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Kurum\Kurum 2025\"/>
    </mc:Choice>
  </mc:AlternateContent>
  <bookViews>
    <workbookView xWindow="0" yWindow="0" windowWidth="28800" windowHeight="11880" tabRatio="785"/>
  </bookViews>
  <sheets>
    <sheet name="2024" sheetId="1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1" i="11" l="1"/>
  <c r="K250" i="11"/>
  <c r="K249" i="11"/>
  <c r="K248" i="11"/>
  <c r="K247" i="11"/>
  <c r="K246" i="11"/>
  <c r="K245" i="11"/>
  <c r="K244" i="11"/>
  <c r="K243" i="11"/>
  <c r="K242" i="11"/>
  <c r="K241" i="11"/>
  <c r="K240" i="11"/>
  <c r="K236" i="11"/>
  <c r="K235" i="11"/>
  <c r="K234" i="11"/>
  <c r="K233" i="11"/>
  <c r="K232" i="11"/>
  <c r="K231" i="11"/>
  <c r="K230" i="11"/>
  <c r="K229" i="11"/>
  <c r="K228" i="11"/>
  <c r="K227" i="11"/>
  <c r="K226" i="11"/>
  <c r="K225" i="11"/>
  <c r="K224" i="11"/>
  <c r="K223" i="11"/>
  <c r="K222" i="11"/>
  <c r="K221" i="11"/>
  <c r="K220" i="11"/>
  <c r="K219" i="11"/>
  <c r="K218" i="11"/>
  <c r="K217" i="11"/>
  <c r="K216" i="11"/>
  <c r="K215" i="11"/>
  <c r="K214" i="11"/>
  <c r="K213" i="11"/>
  <c r="K212" i="11"/>
  <c r="K211" i="11"/>
  <c r="K210" i="11"/>
  <c r="K209" i="11"/>
  <c r="K205" i="11"/>
  <c r="K204" i="11"/>
  <c r="K203" i="11"/>
  <c r="K202" i="11"/>
  <c r="K201" i="11"/>
  <c r="K200" i="11"/>
  <c r="K196" i="11"/>
  <c r="K195" i="11"/>
  <c r="K194" i="11"/>
  <c r="K193" i="11"/>
  <c r="K192" i="11"/>
  <c r="K191" i="11"/>
  <c r="K190" i="11"/>
  <c r="K189" i="11"/>
  <c r="K188" i="11"/>
  <c r="K184" i="11"/>
  <c r="K183" i="11"/>
  <c r="K182" i="11"/>
  <c r="K181" i="11"/>
  <c r="K177" i="11"/>
  <c r="K176" i="11"/>
  <c r="K175" i="11"/>
  <c r="K174" i="11"/>
  <c r="K173" i="11"/>
  <c r="K172" i="11"/>
  <c r="K171" i="11"/>
  <c r="K170" i="11"/>
  <c r="K169" i="11"/>
  <c r="K168" i="11"/>
  <c r="K164" i="11"/>
  <c r="K163" i="11"/>
  <c r="K162" i="11"/>
  <c r="K161" i="11"/>
  <c r="K160" i="11"/>
  <c r="K159" i="11"/>
  <c r="K158" i="11"/>
  <c r="K157" i="11"/>
  <c r="K156"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7"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76" i="11"/>
</calcChain>
</file>

<file path=xl/sharedStrings.xml><?xml version="1.0" encoding="utf-8"?>
<sst xmlns="http://schemas.openxmlformats.org/spreadsheetml/2006/main" count="1344" uniqueCount="554">
  <si>
    <t>1 Gün</t>
  </si>
  <si>
    <t>1000 Tane Ağırlığı</t>
  </si>
  <si>
    <t>Az Gelişmiş Cılız Tane</t>
  </si>
  <si>
    <t>Bağıl Yoğunluk</t>
  </si>
  <si>
    <t>Beyaz Tane</t>
  </si>
  <si>
    <t xml:space="preserve">Boş Tane </t>
  </si>
  <si>
    <t xml:space="preserve">Boylama </t>
  </si>
  <si>
    <t xml:space="preserve">Bozuk Tane </t>
  </si>
  <si>
    <t>Bulgurda Beyaz Tane</t>
  </si>
  <si>
    <t>Bulgurda Kızıl Tane</t>
  </si>
  <si>
    <t>Buruşuk Tane</t>
  </si>
  <si>
    <t>Çayda Okside Olmamış Parça</t>
  </si>
  <si>
    <t xml:space="preserve">Çözünebilme Oranı </t>
  </si>
  <si>
    <t xml:space="preserve">Düşme Sayısı </t>
  </si>
  <si>
    <t>Elek Analizi</t>
  </si>
  <si>
    <t>Fiziksel Kusur</t>
  </si>
  <si>
    <t>Genel Özelliklere Uymayan Ceviz İçleri</t>
  </si>
  <si>
    <t>Hafif Daneler Tayini</t>
  </si>
  <si>
    <t>Hektolitre Ağırlığı</t>
  </si>
  <si>
    <t>İçi Boş Tane</t>
  </si>
  <si>
    <t>İrilik Tayini</t>
  </si>
  <si>
    <t>Kabuğu Soyulmamış Tane</t>
  </si>
  <si>
    <t xml:space="preserve">Kabuk Özürleri </t>
  </si>
  <si>
    <t>Kırık Tane %</t>
  </si>
  <si>
    <t>Kırılma  İndisi</t>
  </si>
  <si>
    <t>Kırmızı Çizgili Tane</t>
  </si>
  <si>
    <t>Kurutma Kaybı</t>
  </si>
  <si>
    <t>Küf Teşhisi (Kabuklu Ceviz vb.Kabuklularda)</t>
  </si>
  <si>
    <t>Mandık ve Kırmızı Tane</t>
  </si>
  <si>
    <t xml:space="preserve">Meyve Ağırlığı Oranı Tayini </t>
  </si>
  <si>
    <t>Özgül Ağırlık Tayini (Piknometre ile)</t>
  </si>
  <si>
    <t>Rutubet Tayini</t>
  </si>
  <si>
    <t>Rutubet Tayini (Toluen)</t>
  </si>
  <si>
    <t>Sap ve Dal Parçaları</t>
  </si>
  <si>
    <t>Siyah Leke Tayini</t>
  </si>
  <si>
    <t xml:space="preserve">Suya Geçen Madde Tayini </t>
  </si>
  <si>
    <t xml:space="preserve">Süzme Ağırlığı </t>
  </si>
  <si>
    <t>Tane Büyüklüğü</t>
  </si>
  <si>
    <t xml:space="preserve">Tane/Kg. Sayısı Tayini </t>
  </si>
  <si>
    <t xml:space="preserve">Toplam Toz Çay Miktarı </t>
  </si>
  <si>
    <t xml:space="preserve">Yabancı Maddeler </t>
  </si>
  <si>
    <t>Yoğunluk</t>
  </si>
  <si>
    <t>Su Aktivitesi</t>
  </si>
  <si>
    <t>Tüm Gıdalarda</t>
  </si>
  <si>
    <t>Kafein (HPLC)</t>
  </si>
  <si>
    <t>Çay, Kahve, Kahve hülasası, 
Alkollü Alkolsüz İçecek</t>
  </si>
  <si>
    <t xml:space="preserve">Nitrat (HPLC) </t>
  </si>
  <si>
    <t>Sebze ve Meyveler</t>
  </si>
  <si>
    <t xml:space="preserve">Nitrit (HPLC) </t>
  </si>
  <si>
    <t>Askorbik Asit (C Vitamini)</t>
  </si>
  <si>
    <t>Meyve Suyu ve Nektarı</t>
  </si>
  <si>
    <t>Sirke</t>
  </si>
  <si>
    <t>Asit Sayısı Tayini</t>
  </si>
  <si>
    <t>Asitlik Tayini</t>
  </si>
  <si>
    <t>Bitkisel Yağ Aranması</t>
  </si>
  <si>
    <t xml:space="preserve">Süt ve Süt Ürünleri </t>
  </si>
  <si>
    <t>Ekstre Edilmiş Yağda Asitlik Tayini (yağ+asitlik)</t>
  </si>
  <si>
    <t>Ekstre Edilmiş Yağda Peroksit Sayısı Asitliği(yağ+peroksit sayısı)</t>
  </si>
  <si>
    <t>Gıda Maddeleri</t>
  </si>
  <si>
    <t>Fruktoz (HPLC)</t>
  </si>
  <si>
    <t>Glukoz (HPLC)</t>
  </si>
  <si>
    <t>HMF (Hidroksi Metil Furfural)</t>
  </si>
  <si>
    <t>Bal,pekmez vb</t>
  </si>
  <si>
    <t>İnvert Şeker Tayini (HPLC)</t>
  </si>
  <si>
    <t>Yemeklik Bitkisel Yağlar</t>
  </si>
  <si>
    <t>Yoğurt</t>
  </si>
  <si>
    <t>Kül</t>
  </si>
  <si>
    <t>Külde Kalevlik(alkalilik)</t>
  </si>
  <si>
    <t>Laktoz</t>
  </si>
  <si>
    <t>Maltoz</t>
  </si>
  <si>
    <t>Mineral Yağ Aranması</t>
  </si>
  <si>
    <t>Yemeklik Bitkisel Yağ</t>
  </si>
  <si>
    <t>Nişasta Miktar Tayini</t>
  </si>
  <si>
    <t>Peroksit Sayısı Tayini</t>
  </si>
  <si>
    <t>Polarizasyon Değeri Tayini</t>
  </si>
  <si>
    <t>Toz Şeker</t>
  </si>
  <si>
    <t>Protein Tayini</t>
  </si>
  <si>
    <t>Kuru Gıdalar ve Hayvan Yemleri</t>
  </si>
  <si>
    <t>Sabunlaşma Sayısı Tayini</t>
  </si>
  <si>
    <t>Sabunlaşmayan Madde Tayini</t>
  </si>
  <si>
    <t>Selüloz Tayini</t>
  </si>
  <si>
    <t>Serbest Yağ Asitliği (FFA)</t>
  </si>
  <si>
    <t>Sterol Kompozisyonu</t>
  </si>
  <si>
    <t>Bitkisel Yağlar</t>
  </si>
  <si>
    <t>Su Ekstraktı Tayini</t>
  </si>
  <si>
    <t>Çay</t>
  </si>
  <si>
    <t>Suda Çözünen Kül Miktar Tayini</t>
  </si>
  <si>
    <t>Tahin Miktarı</t>
  </si>
  <si>
    <t>Helva</t>
  </si>
  <si>
    <t>Uçucu Olamayan Eter Ekstraktı</t>
  </si>
  <si>
    <t>Baharat</t>
  </si>
  <si>
    <t>Uçucu Yağ Miktar Tayini</t>
  </si>
  <si>
    <t>Yağ Asitleri Kompozisyonu</t>
  </si>
  <si>
    <t>ANALİZ ADI</t>
  </si>
  <si>
    <t>Arsenik Tayini (As)</t>
  </si>
  <si>
    <t>Bakır Tayini (Cu)</t>
  </si>
  <si>
    <t>Civa Tayini (Hg)</t>
  </si>
  <si>
    <t>Çinko Tayini (Zn)</t>
  </si>
  <si>
    <t>Demir Tayini (Fe)</t>
  </si>
  <si>
    <t>Kadmiyum Tayini (Cd)</t>
  </si>
  <si>
    <t>Kalay Tayini (Sn)</t>
  </si>
  <si>
    <t>Kalsiyum Tayini (Ca)</t>
  </si>
  <si>
    <t>Kurşun Tayini (Pb)</t>
  </si>
  <si>
    <t>Magnezyum Tayini (Mg)</t>
  </si>
  <si>
    <t>Potasyum Tayini ( K )</t>
  </si>
  <si>
    <t>Sodyum Tayini (Na)</t>
  </si>
  <si>
    <t xml:space="preserve">Aerobik Bakteri Sayısı(AKS) </t>
  </si>
  <si>
    <t>Bacillius cereus</t>
  </si>
  <si>
    <t>Enterobacteria Sayısı</t>
  </si>
  <si>
    <t>E.coli (EMS)</t>
  </si>
  <si>
    <t>E.coli (katı besiyeri)</t>
  </si>
  <si>
    <t>E.coli O 157 H:7 (vidas)</t>
  </si>
  <si>
    <t>Koliform (Katı Besiyer)</t>
  </si>
  <si>
    <t>Listeria Monocytogenes</t>
  </si>
  <si>
    <t>Listeria Monocytogenes (vidas)</t>
  </si>
  <si>
    <t>Pseudomonas Aeruginos</t>
  </si>
  <si>
    <t xml:space="preserve">Rope Sporu </t>
  </si>
  <si>
    <t>Salmonella</t>
  </si>
  <si>
    <t>Salmonella (Hızlı Test)-VIDAS</t>
  </si>
  <si>
    <t xml:space="preserve">Staphylococcus Aureus </t>
  </si>
  <si>
    <t>Toplam Mezofilik Aerobik Bakteri Sayımı TMAB</t>
  </si>
  <si>
    <t xml:space="preserve">2 Gün </t>
  </si>
  <si>
    <t>Naftalin (GC-MS)</t>
  </si>
  <si>
    <t>Gamma-Glutamyl-Beta-Cyanolanin</t>
  </si>
  <si>
    <t>Aflatoksin B1 ve  Toplam 
(B1+B2+G1+G2)</t>
  </si>
  <si>
    <t>Zeralenone</t>
  </si>
  <si>
    <t>Deoksilivalenol (Vomitoksin)</t>
  </si>
  <si>
    <t>Okratoksin A</t>
  </si>
  <si>
    <t>Patulin</t>
  </si>
  <si>
    <t>Aflatoksin M1</t>
  </si>
  <si>
    <t>KÜF</t>
  </si>
  <si>
    <t>KÜF-MAYA</t>
  </si>
  <si>
    <t>PH Tayini</t>
  </si>
  <si>
    <t>Natamisin</t>
  </si>
  <si>
    <t>Duyusal-Organoleptik Analizler</t>
  </si>
  <si>
    <t>İyot Sayısı (GC) (Yağ değilse+yağ ücreti)</t>
  </si>
  <si>
    <t>Boya Aranması (Kalitatif)</t>
  </si>
  <si>
    <t xml:space="preserve">Yoğurt ,puding,Ayran. (Peynir Yapılmıyor)(HPLC ile Süt ve Ürünlerinde) (Fermente Süt Ürünleri Tebliği gereği Üst ve İç Yüzey çalışılan peynirlerde fiyat iki katı alınır.) </t>
  </si>
  <si>
    <t>Sakkaroz
(Şeker Bieşenleri)</t>
  </si>
  <si>
    <t>Yağ Tayini  (Süt Yağı )</t>
  </si>
  <si>
    <t>Et Tür Tayini (ELİSA) (Her bir tür için)Tek Tırnaklı ; Domuz eti)</t>
  </si>
  <si>
    <t>Baharat, Çeşni veren bitkiler</t>
  </si>
  <si>
    <t>Süt ve Süt ürünleri</t>
  </si>
  <si>
    <t>Ham yağ+Asitlik</t>
  </si>
  <si>
    <t>Clostridium perfringens</t>
  </si>
  <si>
    <t>Ticari Sterilite (Yüksek Asitli Gıdalar)</t>
  </si>
  <si>
    <t>Ticari Sterilite (Düşük ve Orta Asitli Gıdalar)</t>
  </si>
  <si>
    <t>Toplam Kuru Madde Miktarı</t>
  </si>
  <si>
    <t>Yağsız Kuru Madde Tayini</t>
  </si>
  <si>
    <t>%10'luk HCI de Çözünmeyen Kül (%10 HCL)</t>
  </si>
  <si>
    <t>MERSİN GIDA KONTROL LABORATUVAR MÜDÜRLÜĞÜ DÖNER SERMAYE İŞLETMESİ</t>
  </si>
  <si>
    <t>GENEL HÜKÜMLER</t>
  </si>
  <si>
    <t>1.</t>
  </si>
  <si>
    <t>2.</t>
  </si>
  <si>
    <t>4736 sayılı Kanun gereği analiz ücretleri peşin alınmaktadır. Numune ile birlikte analiz bedelinin yatırıldığına dair dekont ya da alındı belgesinin başvuru belgesine eklenmesi gerekmektedir.</t>
  </si>
  <si>
    <t>Enstrümantal cihazlarla aynı anda birden fazla parametrenin sonuç olarak verilmesi durumunda tek analiz bedeli alınacaktır.</t>
  </si>
  <si>
    <t>Yapılacak analizde başka bir analizden elde edilecek sonuçlar/veriler kullanılacak ise söz konusu analizlere ait bedeller de ayrıca tahsil edilecektir. (Rutubet, tuz, yağ, GDO vb.)</t>
  </si>
  <si>
    <t>3.</t>
  </si>
  <si>
    <t>4.</t>
  </si>
  <si>
    <t>Ruhsatlandırmaya Esas Kalıntı (Pestisit) Analizlerinde; her bir numune için cihaz başına ayrıca pestisit analizi birim fiyatı ilave edilir.</t>
  </si>
  <si>
    <t>Özel Gıda Laboratuvarlarının Genel Numune Kayıt Defterlerinin Onayı (Her 100 sayfa) için 250,00 TL + KDV ücret alınmaktadır</t>
  </si>
  <si>
    <t>5.</t>
  </si>
  <si>
    <t>6.</t>
  </si>
  <si>
    <t>Mersin Gıda Kontrol Laboratuvar Müdürlüğü Döner Sermaye İşletmesi</t>
  </si>
  <si>
    <t>TC Ziraat Bankası - Pozcu Şubesi</t>
  </si>
  <si>
    <t>ALICI</t>
  </si>
  <si>
    <t>VERGİ DAİRESİ</t>
  </si>
  <si>
    <t>VERGİ NO</t>
  </si>
  <si>
    <t>BANKA BİLGİLERİ</t>
  </si>
  <si>
    <t>IBAN NUMARASI</t>
  </si>
  <si>
    <t>:</t>
  </si>
  <si>
    <t>TR07 0001 0014 0225 7422 2950 04</t>
  </si>
  <si>
    <t xml:space="preserve">FİZİKSEL ANALİZ LABORATUVAR BİRİMİ </t>
  </si>
  <si>
    <t>NO</t>
  </si>
  <si>
    <t>ÜRÜN GRUBU</t>
  </si>
  <si>
    <t>ANALİZ PARAMETRELERİ</t>
  </si>
  <si>
    <t>AKREDİTASYON DURUMU</t>
  </si>
  <si>
    <t>NUMUNE MİKTARI</t>
  </si>
  <si>
    <t>ANALİZ SÜRESİ</t>
  </si>
  <si>
    <t>ÜCRET</t>
  </si>
  <si>
    <t>KDV Hariç</t>
  </si>
  <si>
    <t>KDV Dahil</t>
  </si>
  <si>
    <t>Ağırlık Kontrolü</t>
  </si>
  <si>
    <t>Brüt ve Net Ağırlık Kontrolü, Gramaj Tayini</t>
  </si>
  <si>
    <t xml:space="preserve">Boy Özelliği (Elek Analizi); Dane İriliği; Elek Altı Oranı; Elek Analizi; İrilik Tayini (Elek Analizi) </t>
  </si>
  <si>
    <t>BRİX Refraktometrik Kuru Madde Tayini (Salça Hariç)</t>
  </si>
  <si>
    <t>Duyusal Analiz (Yabancı Koku), Duyusal Özellikler, Görünüş, Organoleptik (Duyusal) Analizler, Organoleptik Muayene</t>
  </si>
  <si>
    <t xml:space="preserve">Meyve ve Sebze Suları, Püre, Nektar </t>
  </si>
  <si>
    <t>ANALİZ METODU</t>
  </si>
  <si>
    <t>Listede belirtilen analiz süresi bilgileri normal şartlar altında analizin tamamlanma süreleri olup, cihaz arızası, numune yoğunluğu vb. durumlar haricinde geçerlidir. Aynı numunede birden fazla analiz yapılması durumunda, analiz raporlama süresi için analiz süresi en uzun olan analizin yapılması için gerekli zaman dilimi dikkate alınacaktır.</t>
  </si>
  <si>
    <t xml:space="preserve">KİMYASAL ANALİZ LABORATUVAR BİRİMİ </t>
  </si>
  <si>
    <t xml:space="preserve">KATKI ANALİZ LABORATUVAR BİRİMİ </t>
  </si>
  <si>
    <t xml:space="preserve">GDO ANALİZLERİ LABORATUVAR BİRİMİ </t>
  </si>
  <si>
    <t>GDO Tarama</t>
  </si>
  <si>
    <t>[Düzenleyici elementler (p35S, tNOS, pFMV, bar, v.b.) ve olası GD-Bitki Türü Tarama (Soya (lectin), Mısır (Zein), Pirinç sucrose phosphate synthase (SPS) Geni, Buğday acetyl-coenzyme A carboxylase Geni   v.b.)] v.b.)</t>
  </si>
  <si>
    <t>Gıda ve Yem</t>
  </si>
  <si>
    <t>[Düzenleyici elementler (p35S, tNOS, pFMV, bar, v.b.)]</t>
  </si>
  <si>
    <t>Tohum</t>
  </si>
  <si>
    <t>GDO Tip Belirleme</t>
  </si>
  <si>
    <t>[Her bir GDO tip/çeşit/tür için (260-05 (G94-1, G94-19, G168) Soya geni, BT10 Mısır geni … v.b. )]</t>
  </si>
  <si>
    <t>Bitki Türü/Bitkisel Orijin Belirleme 
(Her Bir Gen İçin)
[Bitki spesifik gen (Mısır, soya, buğday, badem, fıstık, susam, ceviz v.b.)]</t>
  </si>
  <si>
    <t xml:space="preserve">KALINTI ANALİZLERİ LABORATUVAR BİRİMİ </t>
  </si>
  <si>
    <t xml:space="preserve">MİKOTOKSİN ANALİZLERİ LABORATUVAR BİRİMİ </t>
  </si>
  <si>
    <t xml:space="preserve">MİKROBİYOLOJİK ANALİZ LABORATUVAR BİRİMİ </t>
  </si>
  <si>
    <t xml:space="preserve">MİNERAL ANALİZ LABORATUVAR BİRİMİ </t>
  </si>
  <si>
    <t xml:space="preserve">1 Gün </t>
  </si>
  <si>
    <t>Hububatlar ve Baklagiller</t>
  </si>
  <si>
    <t>TS.EN ISO 520</t>
  </si>
  <si>
    <t xml:space="preserve">Akredite Değil </t>
  </si>
  <si>
    <t>1 kg</t>
  </si>
  <si>
    <t xml:space="preserve">Yumurta, Ekmek </t>
  </si>
  <si>
    <t>Ürünle ilgili TGK veya TS</t>
  </si>
  <si>
    <t>İlgili mevzuata göre</t>
  </si>
  <si>
    <t>Tane Baharatlar</t>
  </si>
  <si>
    <t>TS 2290 ISO 959-1</t>
  </si>
  <si>
    <t>Ayran, Süt, Hayvansal ve Bitkisel Yağlar, Meyve Sebze Suları</t>
  </si>
  <si>
    <t>TS 1018, TS 4959, TS EN 1131</t>
  </si>
  <si>
    <t>1 lt</t>
  </si>
  <si>
    <t>Bulgur</t>
  </si>
  <si>
    <t>TS 2284</t>
  </si>
  <si>
    <t>Ayçiçek Tohumu</t>
  </si>
  <si>
    <t>TS 309</t>
  </si>
  <si>
    <t>500 g</t>
  </si>
  <si>
    <t>Pul Biber, Toz Karabiber, Yenibahar, Sumak, Tarçın (Toz)</t>
  </si>
  <si>
    <t>Baharat Tebliği</t>
  </si>
  <si>
    <t xml:space="preserve">Tane Baharatlar, Baklagiller, </t>
  </si>
  <si>
    <t>Baharat Tebliği, TS 141,TS 142</t>
  </si>
  <si>
    <t>Böcek, Kemirici Hayvan ve Bunların Kalıntıları</t>
  </si>
  <si>
    <t>Çekirdek Kahve</t>
  </si>
  <si>
    <t>TS 3117</t>
  </si>
  <si>
    <t>TS ISO 2173</t>
  </si>
  <si>
    <t>Çam Fıstığı</t>
  </si>
  <si>
    <t>TS 1771</t>
  </si>
  <si>
    <t>Siyah Çay</t>
  </si>
  <si>
    <t>TS 4600 ISO 3720, Çay Tebliği</t>
  </si>
  <si>
    <t>100 g</t>
  </si>
  <si>
    <t>Çözünebilir kahve</t>
  </si>
  <si>
    <t>TS 5389</t>
  </si>
  <si>
    <t>Kusurlu Tane ve Yabancı Madde</t>
  </si>
  <si>
    <t>Çiğ Çekirdek Kahve</t>
  </si>
  <si>
    <t xml:space="preserve">Diğer Çeşitlerden Taneler </t>
  </si>
  <si>
    <t>Kurutulmuş Kırmızı Biber, Ceviz, Kuru Sarımsak vb.</t>
  </si>
  <si>
    <t>TS EN ISO 5492, Ürünle ilgili TGK veya TS</t>
  </si>
  <si>
    <t>Buğday ve Buğday Çeşitleri</t>
  </si>
  <si>
    <t>TS EN ISO 3093</t>
  </si>
  <si>
    <t>Un</t>
  </si>
  <si>
    <t>TS 4500, TGK Buğday Unu Tebliği</t>
  </si>
  <si>
    <t>Acı, çürük, küflü, kötü kokuya ve tada sahip, böcek yenikli veya kemiricilerin vurgununa uğramış iç; Acı, çürük, küflü, limonlaşmış, kötü kokuya ve tada sahip, böcek yenikli veya kemirici vurgununa uğ; Bozuk dane; Böcek hasarlı tane; Böcek yenikli, çimlenmiş, isli, yabancı tat ve kokulu çekirdek sayısı; Toplam kusurlu tane; Zarar görmüş tane; Tam kargo; Toplam yenilebilir kısım hasarları; Tam gelişmemiş, haşlak ve buruşuk iç fındıklarla, urlu, lekeli ve sarımsı renkte iç fındıklar vb.</t>
  </si>
  <si>
    <t>Daneli Ürünler</t>
  </si>
  <si>
    <t>Ceviz İçi</t>
  </si>
  <si>
    <t>TS 1276</t>
  </si>
  <si>
    <t>Karabiber</t>
  </si>
  <si>
    <t>Ham Tane ve Tebeşirleşmiş Tane</t>
  </si>
  <si>
    <t>Pirinç</t>
  </si>
  <si>
    <t>TS EN ISO 7301, Pirinç Tebliği</t>
  </si>
  <si>
    <t>Buğday,tahıllar vb.</t>
  </si>
  <si>
    <t>TS EN ISO 7971</t>
  </si>
  <si>
    <t>3 kg</t>
  </si>
  <si>
    <t>Ayçekirdeği</t>
  </si>
  <si>
    <t>Buğday Unu</t>
  </si>
  <si>
    <t>Kırmızı İç Mercimek</t>
  </si>
  <si>
    <t>TS 143, Mercimek Tebliği</t>
  </si>
  <si>
    <t>Kabuklu Ceviz</t>
  </si>
  <si>
    <t>TS 1275</t>
  </si>
  <si>
    <t>1,5 kg</t>
  </si>
  <si>
    <t>Hayvansal ve Bitkisel Yağlar</t>
  </si>
  <si>
    <t>TS EN ISO 6320</t>
  </si>
  <si>
    <t>200 ml</t>
  </si>
  <si>
    <t>Beyaz Şeker</t>
  </si>
  <si>
    <t>Şeker Tebliği</t>
  </si>
  <si>
    <t xml:space="preserve">Ceviz </t>
  </si>
  <si>
    <t>TS 1275, TS 1276</t>
  </si>
  <si>
    <t>Reçel</t>
  </si>
  <si>
    <t>İlgili Ürün TS ve Reçel Tebliği</t>
  </si>
  <si>
    <t xml:space="preserve">TS 4959 </t>
  </si>
  <si>
    <t>Rutubet  ve Uçucu Maddeler</t>
  </si>
  <si>
    <t>Yağlı Tohumlar, Hayvansal ve Bitkisel Katı ve Sıvı Yağlar</t>
  </si>
  <si>
    <t>TS EN ISO 665</t>
  </si>
  <si>
    <t>Tahıl ve Tahıl Ürünler</t>
  </si>
  <si>
    <t>TS EN ISO 712</t>
  </si>
  <si>
    <t xml:space="preserve">Akredite  </t>
  </si>
  <si>
    <t>Rutubet - Kuru Madde Tayini</t>
  </si>
  <si>
    <t>Gıda, Gıda Katkı, Yem, Yem Katkı</t>
  </si>
  <si>
    <t>TGK Tebliğleri, Ürün TS'leri</t>
  </si>
  <si>
    <t>Baharatlar, Kabak Çekirdeği</t>
  </si>
  <si>
    <t>TS ISO 939</t>
  </si>
  <si>
    <t>Yabancı Madde</t>
  </si>
  <si>
    <t>Kekik, Nane, Fesleğen</t>
  </si>
  <si>
    <t>Salça</t>
  </si>
  <si>
    <t>TS 1466</t>
  </si>
  <si>
    <t>Unlu Mamuller, Baharatlar, Kurutulmuş Meyveler, Kabuklu Meyveler, Hububat ve Ürünleri</t>
  </si>
  <si>
    <t>TS 7474 (AQUA Lab 4 TE Cihazı)</t>
  </si>
  <si>
    <t>Bu analiz için Rutubet analizi de istenmelidir.</t>
  </si>
  <si>
    <t>Makarna, Bulgur</t>
  </si>
  <si>
    <t>TS 1620</t>
  </si>
  <si>
    <t>Konserveler</t>
  </si>
  <si>
    <t>TS 2664</t>
  </si>
  <si>
    <t>Orijinal Ambalaj</t>
  </si>
  <si>
    <t>Yemeklik Tuz</t>
  </si>
  <si>
    <t>Tuz Tebliği</t>
  </si>
  <si>
    <t>Zeytin</t>
  </si>
  <si>
    <t>Zeytin Tebliği</t>
  </si>
  <si>
    <t>250 g</t>
  </si>
  <si>
    <t>Organik yabancı madde miktarı, Taş, toprak vb. inorganik maddeler,İnorganik yabancı madde miktarı, Toplam yabancı madde, Bozuk dane ve boş danenin tespiti, Hasarlı dane ve boş danenin tespiti,</t>
  </si>
  <si>
    <t>Dondurma, Peynir</t>
  </si>
  <si>
    <t>TS 4265, TS ISO 3728, TS EN ISO 5534</t>
  </si>
  <si>
    <t>Çiğ Süt</t>
  </si>
  <si>
    <t>TS 1018, Tebliğ</t>
  </si>
  <si>
    <t>Süt</t>
  </si>
  <si>
    <t>500 ml</t>
  </si>
  <si>
    <t>Etil Alkol  (GC)</t>
  </si>
  <si>
    <t>Alkollü İçkiler</t>
  </si>
  <si>
    <t>AOAC 984.14</t>
  </si>
  <si>
    <t xml:space="preserve">400 ml </t>
  </si>
  <si>
    <t>Metil Alkol (GC)</t>
  </si>
  <si>
    <t>AOAC 968.09</t>
  </si>
  <si>
    <t>Yüksek Alkoller  (GC)</t>
  </si>
  <si>
    <t>TBA</t>
  </si>
  <si>
    <t>İşletme İçi Metot(AOAC 968.09-Modifiye)</t>
  </si>
  <si>
    <t>Şarap, Bira</t>
  </si>
  <si>
    <t>TS_1880_EN_13188</t>
  </si>
  <si>
    <t>Yağlar</t>
  </si>
  <si>
    <t>TS_EN_ISO_660</t>
  </si>
  <si>
    <t>Ayran ve Çiğ Süt</t>
  </si>
  <si>
    <t xml:space="preserve">TS 1018 </t>
  </si>
  <si>
    <t>Ekmek</t>
  </si>
  <si>
    <t>TS 5000</t>
  </si>
  <si>
    <t>TS 774</t>
  </si>
  <si>
    <t xml:space="preserve">Yoğurt </t>
  </si>
  <si>
    <t>TS 1330</t>
  </si>
  <si>
    <t>Tarhana</t>
  </si>
  <si>
    <t>TS 2282</t>
  </si>
  <si>
    <t>Bal</t>
  </si>
  <si>
    <t>TS 3036</t>
  </si>
  <si>
    <t>Peynir Türleri</t>
  </si>
  <si>
    <t>TS 591</t>
  </si>
  <si>
    <t>Meyve ve Sebze Mamülleri</t>
  </si>
  <si>
    <t>TS 1125 ISO 750</t>
  </si>
  <si>
    <t>Nişasta</t>
  </si>
  <si>
    <t>TS 2970</t>
  </si>
  <si>
    <t>Öğütülmüş Tahıl Ürünleri</t>
  </si>
  <si>
    <t>TS 6179 ISO 7305</t>
  </si>
  <si>
    <t>TS 7503</t>
  </si>
  <si>
    <t>Bisküvi, Baharat</t>
  </si>
  <si>
    <t>TS 2383</t>
  </si>
  <si>
    <t>Tahin Helvası</t>
  </si>
  <si>
    <t>TS EN ISO 660</t>
  </si>
  <si>
    <t>Kakao</t>
  </si>
  <si>
    <t>Ekstre Edilmiş Yağda Serbest Yağ Asitliği (yağ+asitlik)</t>
  </si>
  <si>
    <t>Hindistan Cevizi</t>
  </si>
  <si>
    <t>TS 3713</t>
  </si>
  <si>
    <t>TS 2590</t>
  </si>
  <si>
    <t>Meyve Sebze Mamulleri, Bal</t>
  </si>
  <si>
    <t>AOAC 977.20</t>
  </si>
  <si>
    <t>Akredite (Bal)</t>
  </si>
  <si>
    <t xml:space="preserve">TS 1566 </t>
  </si>
  <si>
    <t>TS 3076</t>
  </si>
  <si>
    <t>Kahve (Öğütülmüş)</t>
  </si>
  <si>
    <t>TS 13423</t>
  </si>
  <si>
    <t>Yağlı Tohum Küspeleri</t>
  </si>
  <si>
    <t>TS ISO 735</t>
  </si>
  <si>
    <t>Baharatlar</t>
  </si>
  <si>
    <t>TS 2133 ISO 930</t>
  </si>
  <si>
    <t xml:space="preserve">ISO 763 </t>
  </si>
  <si>
    <t>Bisküvi</t>
  </si>
  <si>
    <t>Uluslar arası Bal Komisyonu 2002/5</t>
  </si>
  <si>
    <t>Tuz</t>
  </si>
  <si>
    <t>AOCS Cd 1c-85/1997</t>
  </si>
  <si>
    <t>Tahıl ve Tahıl Ürünleri</t>
  </si>
  <si>
    <t>Jelatin Aranması (Kalitatif)</t>
  </si>
  <si>
    <t>TS_1330</t>
  </si>
  <si>
    <t xml:space="preserve">ISO 2171 </t>
  </si>
  <si>
    <t>Meyve Sebze Mamulleri</t>
  </si>
  <si>
    <t>TS EN 1135</t>
  </si>
  <si>
    <t>Üzüm Pekmezi</t>
  </si>
  <si>
    <t>TS 3792</t>
  </si>
  <si>
    <t>TS 1564</t>
  </si>
  <si>
    <t>Çekirdek ve Öğütülmüş Kakao</t>
  </si>
  <si>
    <t>Çekirdek ve Öğütülmüş Kahve</t>
  </si>
  <si>
    <t>Çikolata</t>
  </si>
  <si>
    <t>TS 7800</t>
  </si>
  <si>
    <t>TS 2131 ISO 928</t>
  </si>
  <si>
    <t>Ham Kül</t>
  </si>
  <si>
    <t>Yemler</t>
  </si>
  <si>
    <t>Yem Analiz Yönetmeliği</t>
  </si>
  <si>
    <t>Kahve</t>
  </si>
  <si>
    <t xml:space="preserve"> TS 3117</t>
  </si>
  <si>
    <t>TS 1567</t>
  </si>
  <si>
    <t>TS 5039</t>
  </si>
  <si>
    <t>TS_EN_ISO_10520</t>
  </si>
  <si>
    <t>TS EN ISO 3960</t>
  </si>
  <si>
    <t>TS 1728 ISO 1842</t>
  </si>
  <si>
    <t>TS_861</t>
  </si>
  <si>
    <t>İşletme İçi Metot (Leco FP 528 Cihazı aplikasyon metodu)</t>
  </si>
  <si>
    <t>Sodyum Klorür (Tuz Tayini)</t>
  </si>
  <si>
    <t>Tahıl Ürünleri ve Baharatlar</t>
  </si>
  <si>
    <t xml:space="preserve">TS 3190 </t>
  </si>
  <si>
    <t>TS 933</t>
  </si>
  <si>
    <t>TS 4963</t>
  </si>
  <si>
    <t xml:space="preserve">Bal </t>
  </si>
  <si>
    <t>TS 6932</t>
  </si>
  <si>
    <t>Bitkisel Ve Hayvansal Yağlar</t>
  </si>
  <si>
    <t>COI-T20-Doc-26</t>
  </si>
  <si>
    <t>TS 1563</t>
  </si>
  <si>
    <t>TS_2137_ISO_1108</t>
  </si>
  <si>
    <t>TS_EN_ISO_6571</t>
  </si>
  <si>
    <t>COI-T.20-Doc.-No-25</t>
  </si>
  <si>
    <t>Yağ Tayini</t>
  </si>
  <si>
    <t>Hazır Kuru Çorbalar</t>
  </si>
  <si>
    <t>TS 3190</t>
  </si>
  <si>
    <t>Yağlı Tohumlar</t>
  </si>
  <si>
    <t>TS EN ISO 659</t>
  </si>
  <si>
    <t>TS 3076-1</t>
  </si>
  <si>
    <t>TS 4967</t>
  </si>
  <si>
    <t xml:space="preserve">Süt  </t>
  </si>
  <si>
    <t>TS_ISO_19662</t>
  </si>
  <si>
    <t>Peynir</t>
  </si>
  <si>
    <t>TS ISO 3433</t>
  </si>
  <si>
    <t>J.AOAC,INT.1993,(76)268-274</t>
  </si>
  <si>
    <t>NMKL 130 (1989) TALANTA</t>
  </si>
  <si>
    <t>Ruckemann H. 1980</t>
  </si>
  <si>
    <t>NMKL NO: 124 (1997)</t>
  </si>
  <si>
    <t>KKGM Gıda Mad. Muayene ve Analiz Yöntemleri. Bursa 1988</t>
  </si>
  <si>
    <t>AOAC 962.16/ TS 2259/TS522</t>
  </si>
  <si>
    <t>ISO 9233-2</t>
  </si>
  <si>
    <t>3 Gün</t>
  </si>
  <si>
    <t>NMKL NO:165 2000</t>
  </si>
  <si>
    <t>NMKL NO:165 2000 (modifiye)</t>
  </si>
  <si>
    <t>Real-Time PCR</t>
  </si>
  <si>
    <t>Akredite</t>
  </si>
  <si>
    <t>1 kg/1000 ml</t>
  </si>
  <si>
    <t>1-3 Gün</t>
  </si>
  <si>
    <t>AOAC 2007.01</t>
  </si>
  <si>
    <t xml:space="preserve">İşletme içi </t>
  </si>
  <si>
    <t>0.5 kg</t>
  </si>
  <si>
    <t>Kabuklu Kırmızı Mercimek</t>
  </si>
  <si>
    <t>Pestisit Yüksek Polar</t>
  </si>
  <si>
    <t>Ethephon</t>
  </si>
  <si>
    <t>Bitkisel Gıdalar</t>
  </si>
  <si>
    <t xml:space="preserve">QuPPe-Method </t>
  </si>
  <si>
    <t>Bifenil</t>
  </si>
  <si>
    <t>Kağıt</t>
  </si>
  <si>
    <t>Kırmızı Biber, Pul biber ve çekirdeği.
Yem analizlerinde P1, P2, P3, P4 İSTENİRSE HER BİRİ İÇİN BİR RUTUBET İSTENİR</t>
  </si>
  <si>
    <t xml:space="preserve">*JAOAC No:88 Vol 2 2005
*AOAC Official Mehod 999.07 2008
AOAC Official Method 2005.08, 2006(Yağlı Tohumlar, Tahıl ve Tahıl Ürünleri ve Bakliyatlar)
R-Biopharm Rhone Itd. Ref çeşitleri ve diğer A13-P07.v62011 (Yemler)
</t>
  </si>
  <si>
    <t>Tahıl veTahıl Ürünleri
Yem analizlerinde P1, P2, P3, P4 İSTENİRSE HER BİRİ İÇİN BİR RUTUBET İSTENİR</t>
  </si>
  <si>
    <t>*R.Biopharm Rhone Ltd. Cereals Easi-Extract Zearalenone Ref No: A1-RP91.V5, October 2009
R-Biopharm Rhone Ltd. Animal Feed Ref No: 2- RP91.V7 October 2009 (Hayvan Yemleri)</t>
  </si>
  <si>
    <t>Tahıl ve Tahıl Ürünleri
Yem analizlerinde P1, P2, P3, P4 İSTENİRSE HER BİRİ İÇİN BİR RUTUBET İSTENİR</t>
  </si>
  <si>
    <t xml:space="preserve">R-Biopharm Rhone Ltd. Animal Feed ref No: A4- P50.V6 Mayıs 2009 (Hayvan Yemleri)
R.Biopharm Rhone Cereal Deoxynivalenol A1-P50.V5,
2009
R. Biopharm Rhone Pasta Deoxynivalenol Ref No:A3- P50, V5 May 2009
R.Biopharm Rhone Baby Food Deoxynivalenol Ref No: A2- P50.V5 May 2009
</t>
  </si>
  <si>
    <t>1 Gün (Gelen numune sayısına göre 1-3 Gün)</t>
  </si>
  <si>
    <t>*R-Biopharm Rhone Ltd Ochraprep Ref No: A8-P14.V6 2009
*AOAC Offcial Method 2000.03, 2005(modifiye)
R.Biopharm Rhone Ltd Spices Ochraprep Ref.No: A20-P14.V2 May 2009 (Baharatlar)
R.Biopharm Rhone Ltd Beer Ochraprep Ref No:A14-P14.V5 May 2009 (Bira)
R.Biopharm Rhone Ltd Wine Ochraprep Ref No: A10-P14.V5 May 2009 (Şarap)
R-Biopharm Rhone Ltd. Animal Feed, Ref No: A18-P14.V3 Mayıs 2009 (Hayvan Yemleri)
R-Biopharm Rhone Ltd. Ref: A1-P14.V7,2009 Kahve (Yeşil ve Hazır kahve)</t>
  </si>
  <si>
    <t>AOAC Official Method 2000.02, 2003 (Elma Suyunda ve Distile Alkollü İçkilerde)</t>
  </si>
  <si>
    <t>Sülfit indirgeyen Anaerobik Bakteri Aranması (Her Sıcaklıkta)</t>
  </si>
  <si>
    <t>ISO 15213-2</t>
  </si>
  <si>
    <t>ISO 4833-1</t>
  </si>
  <si>
    <t>ISO 7932</t>
  </si>
  <si>
    <t>ISO 21528-2</t>
  </si>
  <si>
    <t>ISO 16649-3</t>
  </si>
  <si>
    <t>ISO 16649-2</t>
  </si>
  <si>
    <t>E.coli O 157</t>
  </si>
  <si>
    <t>ISO 16654</t>
  </si>
  <si>
    <t>Vidas Ref: 30122</t>
  </si>
  <si>
    <t>ISO 4832</t>
  </si>
  <si>
    <t>TS 12191</t>
  </si>
  <si>
    <t>TS 1192, 
ISO 4833-1</t>
  </si>
  <si>
    <t>MAYA ve KÜF (Hızlı-3M)</t>
  </si>
  <si>
    <t>AOAC 2014:05</t>
  </si>
  <si>
    <t>21527-1,
21527-2</t>
  </si>
  <si>
    <t>ISO 11290-1</t>
  </si>
  <si>
    <t>Vidas Ref: 30125</t>
  </si>
  <si>
    <t>TS ISO 13720</t>
  </si>
  <si>
    <t xml:space="preserve">TS 5000, 2010
TS 3522, 2015 </t>
  </si>
  <si>
    <t>ISO 6579-1</t>
  </si>
  <si>
    <t>Vidas Ref:30707</t>
  </si>
  <si>
    <t>ISO 6888-1</t>
  </si>
  <si>
    <t>Staphylococcus Aureus (Hızlı test-3M)</t>
  </si>
  <si>
    <t>AOAC 2003:07
AOAC 2003:08
AOAC 2003:11</t>
  </si>
  <si>
    <t>Vibrio spp.</t>
  </si>
  <si>
    <t>TS EN ISO 21872-1</t>
  </si>
  <si>
    <t>Ücret bir parametre için,  sonraki her bir element için 200 TL</t>
  </si>
  <si>
    <t>NMKL 186 /2007</t>
  </si>
  <si>
    <t>Akredite Değil</t>
  </si>
  <si>
    <t>URAY V.D.</t>
  </si>
  <si>
    <t>Acesulfam K-Sodyum Sakkarin-Aspartam (HPLC)</t>
  </si>
  <si>
    <t>Boyar Madde Analizi</t>
  </si>
  <si>
    <t>Amaranth -E123,Azo Rubin (Karmosin)-E122,Brillant Blue-E133,Green S E142,İndigo Carmin-E132,Kinoline Yellow-E104,Panceau-4R E124,Patent Blue-E131,Sunset Yellow-E110,Tartrazin-E102</t>
  </si>
  <si>
    <t>Şekerleme  Lokum ve içecekler</t>
  </si>
  <si>
    <t>Koruyucu Madde Analizi</t>
  </si>
  <si>
    <t>Benzoik Asit (HPLC),Sorbik Asit (HPLC)</t>
  </si>
  <si>
    <t>Gıda (Yüksek Su İçerikli Ürünler, Yüksek Asit ve Yüksek Su İçerikli Ürünler)</t>
  </si>
  <si>
    <t>Pestisit (GC-MSMS)</t>
  </si>
  <si>
    <t>Pestisit (LC-MSMS)</t>
  </si>
  <si>
    <t>Yem
(Yüksek nişasta ve/veya protein ve düşük su ve yağ içerikli yemler, Yüksek Su İçerikli Ürünler, Yüksek Asit ve Yüksek Su İçerikli Ürünler,Yüksek Yağ ve Çok Düşük Su İçerikli Ürünler)</t>
  </si>
  <si>
    <t>Gıda, Gıda Katkı, Yem, Yem Katkı ve Kullanım Suları</t>
  </si>
  <si>
    <t xml:space="preserve">Akredite
(Sert Kabuklu Kuru Meyveler ve Yerfıstığı, Baharatlar)
</t>
  </si>
  <si>
    <t>Akredite
(Tahıl ve Tahıl Ürünleri, Bakliyat, Tahıl Bazlı Bebek Mamaları)</t>
  </si>
  <si>
    <t>Akredite
(Tahıl ve Tahıl Ürünleri, Bakliyat, Tahıl Bazlı Bebek Mamaları, Makarna, Bisküvi, Mısır Çerezi)</t>
  </si>
  <si>
    <t>Akredite
(Kuru Meyveler, Tahıllar)</t>
  </si>
  <si>
    <t>Akredite
[Kuru Gıdalar (A) , Yağlar (A) , Su Ürünler (A)]</t>
  </si>
  <si>
    <t xml:space="preserve">Akredite
[Kuru Gıdalar (A) , Yağlar (A) , Su Ürünler (A)] </t>
  </si>
  <si>
    <t>Gıda
(Yüksek Şeker ve Düşük Su İçerikli Ürünler,
Yüksek Yağ ve Çok Düşük Su İçerikli Ürünler,
Yüksek Yağ ve Orta Su İçerikli Ürünler, 
Yüksek Nişasta ve/veya Protein ve Düşük Su ve Yağ İçerikli Ürünler, Zor veya ÖzGün Ürünler)</t>
  </si>
  <si>
    <t>1-2 Gün</t>
  </si>
  <si>
    <t>2-4 Gün</t>
  </si>
  <si>
    <t>1Gün</t>
  </si>
  <si>
    <t>2 Gün</t>
  </si>
  <si>
    <t>Sterilite Kontrolü (30 °C'de 15 Gün İnkübasyon+Kültürel Ekim)</t>
  </si>
  <si>
    <t>18 Gün</t>
  </si>
  <si>
    <t>Sterilite Kontrolü 55°C'de 7 Gün İnkübasyon+Kültürel Ekim</t>
  </si>
  <si>
    <t>10 Gün</t>
  </si>
  <si>
    <t>5 Gün</t>
  </si>
  <si>
    <t>4 Gün</t>
  </si>
  <si>
    <t>1-5 Gün</t>
  </si>
  <si>
    <t>3-4 Gün</t>
  </si>
  <si>
    <t>1-4 Gün</t>
  </si>
  <si>
    <t>2-3 Gün</t>
  </si>
  <si>
    <t>250 g/ml</t>
  </si>
  <si>
    <t>200 g</t>
  </si>
  <si>
    <t>1 kg (10 birim)</t>
  </si>
  <si>
    <t xml:space="preserve">  1 kg </t>
  </si>
  <si>
    <t>4  Saat</t>
  </si>
  <si>
    <t>8  Saat</t>
  </si>
  <si>
    <t>3  Saat</t>
  </si>
  <si>
    <t>2  Saat</t>
  </si>
  <si>
    <t>1-3  Saat</t>
  </si>
  <si>
    <t>Ani Sıcaklık Değişimine (Isıl Şok) Dayanım Analizi</t>
  </si>
  <si>
    <t>Gıda İle Temas Eden Cam Esaslı Madde ve Malzemeler</t>
  </si>
  <si>
    <t>1 Adet</t>
  </si>
  <si>
    <t xml:space="preserve">Yumurta Hava Boşluğu </t>
  </si>
  <si>
    <t>Yumurta Hava Boşluğu</t>
  </si>
  <si>
    <t>Yumurta</t>
  </si>
  <si>
    <t>TS1068</t>
  </si>
  <si>
    <t>10 adet</t>
  </si>
  <si>
    <t xml:space="preserve"> 250,00
(Her 10 yumurta için)</t>
  </si>
  <si>
    <t>300,00
(Her 10 Yumurta İçin)</t>
  </si>
  <si>
    <t>250 ml / gr</t>
  </si>
  <si>
    <t>12 Saat</t>
  </si>
  <si>
    <t>4 Saat</t>
  </si>
  <si>
    <t>24 Saat</t>
  </si>
  <si>
    <t>500 ml / gr</t>
  </si>
  <si>
    <t>48 Saat</t>
  </si>
  <si>
    <t>36 Saat</t>
  </si>
  <si>
    <t>8 Saat</t>
  </si>
  <si>
    <t>Suni Tatlandırıcılar</t>
  </si>
  <si>
    <t>Et ve Et Ürünleri</t>
  </si>
  <si>
    <t>Gıda Maddeleri, Bira, Şarap,
Beyaz Şeker (Sakkaroz)</t>
  </si>
  <si>
    <r>
      <t>Kükürtdioksit (SO</t>
    </r>
    <r>
      <rPr>
        <vertAlign val="subscript"/>
        <sz val="12"/>
        <rFont val="Times New Roman"/>
        <family val="1"/>
        <charset val="162"/>
      </rPr>
      <t>2</t>
    </r>
    <r>
      <rPr>
        <sz val="12"/>
        <rFont val="Times New Roman"/>
        <family val="1"/>
        <charset val="162"/>
      </rPr>
      <t>)</t>
    </r>
  </si>
  <si>
    <t>200 ml/200 g</t>
  </si>
  <si>
    <t xml:space="preserve">200 g </t>
  </si>
  <si>
    <t>Meyve Suyu distile alkollü içecekler (elma suyu ve diğer ürünleri, diğer meyve suları vb.)</t>
  </si>
  <si>
    <t>Tahıl ve Tahıl Ürünleri, Kurutulmuş Meyve Ve Sebzeler, Yeşil Kahve Kuru Üzüm. Alkollü İçecekler (Bira)
Yem analizlerinde P1, P2, P3, P4 İSTENİRSE HER BİRİ İÇİN BİR RUTUBET İSTENİR</t>
  </si>
  <si>
    <t>R-Biopharm Rhone ltd.Ref:A11-RP71/70N. V2, 2005                                 Journal of Chromotography, 474, 457-461, 1989</t>
  </si>
  <si>
    <t>Potasyum İyodat</t>
  </si>
  <si>
    <t>Karbonhidrat Analizi (Protein+Yağ+Kül+Rutubet)</t>
  </si>
  <si>
    <t>Atwater</t>
  </si>
  <si>
    <t>2025 YILI ANALİZ FİYATLARI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</si>
</sst>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62"/>
      <scheme val="minor"/>
    </font>
    <font>
      <sz val="11"/>
      <color theme="1"/>
      <name val="Calibri"/>
      <family val="2"/>
      <charset val="162"/>
      <scheme val="minor"/>
    </font>
    <font>
      <sz val="12"/>
      <name val="Times New Roman"/>
      <family val="1"/>
      <charset val="162"/>
    </font>
    <font>
      <sz val="11"/>
      <name val="Times New Roman"/>
      <family val="1"/>
      <charset val="162"/>
    </font>
    <font>
      <sz val="12"/>
      <color theme="1"/>
      <name val="Times New Roman"/>
      <family val="1"/>
      <charset val="162"/>
    </font>
    <font>
      <sz val="11"/>
      <color theme="1"/>
      <name val="Calibri"/>
      <family val="2"/>
      <scheme val="minor"/>
    </font>
    <font>
      <vertAlign val="subscript"/>
      <sz val="12"/>
      <name val="Times New Roman"/>
      <family val="1"/>
      <charset val="162"/>
    </font>
    <font>
      <b/>
      <sz val="12"/>
      <color theme="1"/>
      <name val="Times New Roman"/>
      <family val="1"/>
      <charset val="162"/>
    </font>
    <font>
      <sz val="12"/>
      <color rgb="FFFF0000"/>
      <name val="Times New Roman"/>
      <family val="1"/>
      <charset val="162"/>
    </font>
    <font>
      <b/>
      <sz val="12"/>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3" fillId="0" borderId="0"/>
    <xf numFmtId="0" fontId="5" fillId="0" borderId="0"/>
    <xf numFmtId="0" fontId="5" fillId="0" borderId="0"/>
    <xf numFmtId="0" fontId="3" fillId="0" borderId="0"/>
    <xf numFmtId="0" fontId="1" fillId="0" borderId="0"/>
  </cellStyleXfs>
  <cellXfs count="58">
    <xf numFmtId="0" fontId="0" fillId="0" borderId="0" xfId="0"/>
    <xf numFmtId="0" fontId="4" fillId="0" borderId="0" xfId="0" applyFont="1" applyAlignment="1">
      <alignment vertical="center"/>
    </xf>
    <xf numFmtId="0" fontId="4" fillId="0" borderId="0" xfId="0" applyFont="1" applyAlignment="1">
      <alignment vertical="center" wrapText="1"/>
    </xf>
    <xf numFmtId="0" fontId="2" fillId="2" borderId="1"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Border="1" applyAlignment="1">
      <alignment horizontal="center" vertical="center" wrapText="1"/>
    </xf>
    <xf numFmtId="0" fontId="7" fillId="0" borderId="0" xfId="0" applyFont="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6" xfId="0" applyFont="1" applyFill="1" applyBorder="1" applyAlignment="1">
      <alignment vertical="center" wrapText="1"/>
    </xf>
    <xf numFmtId="0" fontId="4" fillId="4" borderId="0" xfId="0" applyFont="1" applyFill="1" applyAlignment="1">
      <alignment horizontal="center" vertical="center" wrapText="1"/>
    </xf>
    <xf numFmtId="0" fontId="2" fillId="3" borderId="1" xfId="2"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4" fontId="2" fillId="2" borderId="6" xfId="0" applyNumberFormat="1" applyFont="1" applyFill="1" applyBorder="1" applyAlignment="1">
      <alignment horizontal="right" vertical="center" wrapText="1"/>
    </xf>
    <xf numFmtId="0" fontId="8" fillId="0" borderId="0" xfId="0" applyFont="1" applyAlignment="1">
      <alignment horizontal="center" vertical="center" wrapText="1"/>
    </xf>
    <xf numFmtId="4" fontId="2" fillId="0" borderId="1" xfId="0" applyNumberFormat="1" applyFont="1" applyFill="1" applyBorder="1" applyAlignment="1">
      <alignment horizontal="right" vertical="center" wrapText="1"/>
    </xf>
    <xf numFmtId="0" fontId="4"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0" xfId="0" applyFont="1" applyBorder="1" applyAlignment="1">
      <alignment horizontal="center" vertical="center" wrapText="1"/>
    </xf>
    <xf numFmtId="0" fontId="9" fillId="4" borderId="4"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4" fontId="2" fillId="0" borderId="6" xfId="0" applyNumberFormat="1" applyFont="1" applyBorder="1" applyAlignment="1">
      <alignment horizontal="right" vertical="center" wrapText="1"/>
    </xf>
    <xf numFmtId="0" fontId="2" fillId="0" borderId="0" xfId="0" applyFont="1" applyAlignment="1">
      <alignment vertical="center" wrapText="1"/>
    </xf>
    <xf numFmtId="0" fontId="9" fillId="4" borderId="11"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5" xfId="0" applyFont="1" applyBorder="1" applyAlignment="1">
      <alignment horizontal="left" vertical="center" wrapText="1"/>
    </xf>
    <xf numFmtId="9" fontId="2" fillId="2" borderId="1" xfId="1"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2" fillId="0" borderId="0" xfId="0" applyFont="1" applyAlignment="1">
      <alignment horizontal="left" vertical="center" wrapText="1"/>
    </xf>
  </cellXfs>
  <cellStyles count="7">
    <cellStyle name="Normal" xfId="0" builtinId="0"/>
    <cellStyle name="Normal 2" xfId="4"/>
    <cellStyle name="Normal 2 2" xfId="5"/>
    <cellStyle name="Normal 3" xfId="6"/>
    <cellStyle name="Normal 4" xfId="3"/>
    <cellStyle name="Normal_Sayfa1" xfId="2"/>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1"/>
  <sheetViews>
    <sheetView tabSelected="1" view="pageBreakPreview" zoomScale="80" zoomScaleNormal="100" zoomScaleSheetLayoutView="80" workbookViewId="0">
      <pane ySplit="2" topLeftCell="A198" activePane="bottomLeft" state="frozen"/>
      <selection pane="bottomLeft" activeCell="C202" sqref="C202:D202"/>
    </sheetView>
  </sheetViews>
  <sheetFormatPr defaultRowHeight="15.75" x14ac:dyDescent="0.25"/>
  <cols>
    <col min="1" max="1" width="4.85546875" style="5" customWidth="1"/>
    <col min="2" max="2" width="58.7109375" style="1" bestFit="1" customWidth="1"/>
    <col min="3" max="3" width="0.85546875" style="1" customWidth="1"/>
    <col min="4" max="4" width="47.7109375" style="1" customWidth="1"/>
    <col min="5" max="5" width="59.5703125" style="1" customWidth="1"/>
    <col min="6" max="6" width="16.7109375" style="2" customWidth="1"/>
    <col min="7" max="7" width="19.42578125" style="7" customWidth="1"/>
    <col min="8" max="8" width="15.28515625" style="1" customWidth="1"/>
    <col min="9" max="9" width="12.28515625" style="1" customWidth="1"/>
    <col min="10" max="10" width="12.42578125" style="1" customWidth="1"/>
    <col min="11" max="11" width="13.7109375" style="1" customWidth="1"/>
    <col min="12" max="16384" width="9.140625" style="1"/>
  </cols>
  <sheetData>
    <row r="1" spans="1:11" ht="18" customHeight="1" x14ac:dyDescent="0.25">
      <c r="A1" s="21" t="s">
        <v>150</v>
      </c>
      <c r="B1" s="21"/>
      <c r="C1" s="21"/>
      <c r="D1" s="21"/>
      <c r="E1" s="21"/>
      <c r="F1" s="21"/>
      <c r="G1" s="21"/>
      <c r="H1" s="21"/>
      <c r="I1" s="21"/>
      <c r="J1" s="21"/>
      <c r="K1" s="21"/>
    </row>
    <row r="2" spans="1:11" ht="21.75" customHeight="1" x14ac:dyDescent="0.25">
      <c r="A2" s="21" t="s">
        <v>553</v>
      </c>
      <c r="B2" s="21"/>
      <c r="C2" s="21"/>
      <c r="D2" s="21"/>
      <c r="E2" s="21"/>
      <c r="F2" s="21"/>
      <c r="G2" s="21"/>
      <c r="H2" s="21"/>
      <c r="I2" s="21"/>
      <c r="J2" s="21"/>
      <c r="K2" s="21"/>
    </row>
    <row r="4" spans="1:11" x14ac:dyDescent="0.25">
      <c r="A4" s="10" t="s">
        <v>151</v>
      </c>
    </row>
    <row r="5" spans="1:11" ht="17.100000000000001" customHeight="1" x14ac:dyDescent="0.25">
      <c r="A5" s="6" t="s">
        <v>152</v>
      </c>
      <c r="B5" s="20" t="s">
        <v>154</v>
      </c>
      <c r="C5" s="20"/>
      <c r="D5" s="20"/>
      <c r="E5" s="20"/>
      <c r="F5" s="20"/>
      <c r="G5" s="20"/>
      <c r="H5" s="20"/>
      <c r="I5" s="20"/>
      <c r="J5" s="20"/>
      <c r="K5" s="20"/>
    </row>
    <row r="6" spans="1:11" ht="17.100000000000001" customHeight="1" x14ac:dyDescent="0.25">
      <c r="A6" s="6" t="s">
        <v>153</v>
      </c>
      <c r="B6" s="20" t="s">
        <v>155</v>
      </c>
      <c r="C6" s="20"/>
      <c r="D6" s="20"/>
      <c r="E6" s="20"/>
      <c r="F6" s="20"/>
      <c r="G6" s="20"/>
      <c r="H6" s="20"/>
      <c r="I6" s="20"/>
      <c r="J6" s="20"/>
      <c r="K6" s="20"/>
    </row>
    <row r="7" spans="1:11" ht="17.100000000000001" customHeight="1" x14ac:dyDescent="0.25">
      <c r="A7" s="6" t="s">
        <v>157</v>
      </c>
      <c r="B7" s="20" t="s">
        <v>156</v>
      </c>
      <c r="C7" s="20"/>
      <c r="D7" s="20"/>
      <c r="E7" s="20"/>
      <c r="F7" s="20"/>
      <c r="G7" s="20"/>
      <c r="H7" s="20"/>
      <c r="I7" s="20"/>
      <c r="J7" s="20"/>
      <c r="K7" s="20"/>
    </row>
    <row r="8" spans="1:11" ht="33.75" customHeight="1" x14ac:dyDescent="0.25">
      <c r="A8" s="6" t="s">
        <v>158</v>
      </c>
      <c r="B8" s="22" t="s">
        <v>189</v>
      </c>
      <c r="C8" s="22"/>
      <c r="D8" s="22"/>
      <c r="E8" s="22"/>
      <c r="F8" s="22"/>
      <c r="G8" s="22"/>
      <c r="H8" s="22"/>
      <c r="I8" s="22"/>
      <c r="J8" s="22"/>
      <c r="K8" s="22"/>
    </row>
    <row r="9" spans="1:11" ht="17.100000000000001" customHeight="1" x14ac:dyDescent="0.25">
      <c r="A9" s="6" t="s">
        <v>161</v>
      </c>
      <c r="B9" s="20" t="s">
        <v>159</v>
      </c>
      <c r="C9" s="20"/>
      <c r="D9" s="20"/>
      <c r="E9" s="20"/>
      <c r="F9" s="20"/>
      <c r="G9" s="20"/>
      <c r="H9" s="20"/>
      <c r="I9" s="20"/>
      <c r="J9" s="20"/>
      <c r="K9" s="20"/>
    </row>
    <row r="10" spans="1:11" ht="17.100000000000001" customHeight="1" x14ac:dyDescent="0.25">
      <c r="A10" s="6" t="s">
        <v>162</v>
      </c>
      <c r="B10" s="20" t="s">
        <v>160</v>
      </c>
      <c r="C10" s="20"/>
      <c r="D10" s="20"/>
      <c r="E10" s="20"/>
      <c r="F10" s="20"/>
      <c r="G10" s="20"/>
      <c r="H10" s="20"/>
      <c r="I10" s="20"/>
      <c r="J10" s="20"/>
      <c r="K10" s="20"/>
    </row>
    <row r="11" spans="1:11" ht="17.100000000000001" customHeight="1" x14ac:dyDescent="0.25"/>
    <row r="12" spans="1:11" ht="17.100000000000001" customHeight="1" x14ac:dyDescent="0.25"/>
    <row r="13" spans="1:11" ht="17.100000000000001" customHeight="1" x14ac:dyDescent="0.25">
      <c r="A13" s="20" t="s">
        <v>165</v>
      </c>
      <c r="B13" s="20"/>
      <c r="C13" s="1" t="s">
        <v>170</v>
      </c>
      <c r="D13" s="1" t="s">
        <v>163</v>
      </c>
    </row>
    <row r="14" spans="1:11" ht="17.100000000000001" customHeight="1" x14ac:dyDescent="0.25">
      <c r="A14" s="20" t="s">
        <v>166</v>
      </c>
      <c r="B14" s="20"/>
      <c r="C14" s="1" t="s">
        <v>170</v>
      </c>
      <c r="D14" s="1" t="s">
        <v>481</v>
      </c>
    </row>
    <row r="15" spans="1:11" ht="17.100000000000001" customHeight="1" x14ac:dyDescent="0.25">
      <c r="A15" s="20" t="s">
        <v>167</v>
      </c>
      <c r="B15" s="20"/>
      <c r="C15" s="1" t="s">
        <v>170</v>
      </c>
      <c r="D15" s="4">
        <v>8240027169</v>
      </c>
    </row>
    <row r="16" spans="1:11" ht="17.100000000000001" customHeight="1" x14ac:dyDescent="0.25">
      <c r="A16" s="20" t="s">
        <v>168</v>
      </c>
      <c r="B16" s="20"/>
      <c r="C16" s="1" t="s">
        <v>170</v>
      </c>
      <c r="D16" s="1" t="s">
        <v>164</v>
      </c>
    </row>
    <row r="17" spans="1:11" ht="17.100000000000001" customHeight="1" x14ac:dyDescent="0.25">
      <c r="A17" s="20" t="s">
        <v>169</v>
      </c>
      <c r="B17" s="20"/>
      <c r="C17" s="1" t="s">
        <v>170</v>
      </c>
      <c r="D17" s="1" t="s">
        <v>171</v>
      </c>
    </row>
    <row r="20" spans="1:11" ht="30" customHeight="1" x14ac:dyDescent="0.25">
      <c r="A20" s="28" t="s">
        <v>172</v>
      </c>
      <c r="B20" s="28"/>
      <c r="C20" s="28"/>
      <c r="D20" s="28"/>
      <c r="E20" s="28"/>
      <c r="F20" s="28"/>
      <c r="G20" s="28"/>
      <c r="H20" s="28"/>
      <c r="I20" s="28"/>
      <c r="J20" s="28"/>
      <c r="K20" s="28"/>
    </row>
    <row r="21" spans="1:11" s="2" customFormat="1" ht="20.100000000000001" customHeight="1" x14ac:dyDescent="0.25">
      <c r="A21" s="29" t="s">
        <v>173</v>
      </c>
      <c r="B21" s="29" t="s">
        <v>93</v>
      </c>
      <c r="C21" s="30" t="s">
        <v>175</v>
      </c>
      <c r="D21" s="31"/>
      <c r="E21" s="29" t="s">
        <v>174</v>
      </c>
      <c r="F21" s="29" t="s">
        <v>188</v>
      </c>
      <c r="G21" s="29" t="s">
        <v>176</v>
      </c>
      <c r="H21" s="29" t="s">
        <v>177</v>
      </c>
      <c r="I21" s="29" t="s">
        <v>178</v>
      </c>
      <c r="J21" s="32" t="s">
        <v>179</v>
      </c>
      <c r="K21" s="33"/>
    </row>
    <row r="22" spans="1:11" ht="20.100000000000001" customHeight="1" x14ac:dyDescent="0.25">
      <c r="A22" s="34"/>
      <c r="B22" s="34"/>
      <c r="C22" s="35"/>
      <c r="D22" s="36"/>
      <c r="E22" s="34"/>
      <c r="F22" s="34"/>
      <c r="G22" s="34"/>
      <c r="H22" s="34"/>
      <c r="I22" s="34"/>
      <c r="J22" s="37" t="s">
        <v>180</v>
      </c>
      <c r="K22" s="37" t="s">
        <v>181</v>
      </c>
    </row>
    <row r="23" spans="1:11" s="7" customFormat="1" x14ac:dyDescent="0.25">
      <c r="A23" s="3">
        <v>1</v>
      </c>
      <c r="B23" s="12" t="s">
        <v>1</v>
      </c>
      <c r="C23" s="38"/>
      <c r="D23" s="39"/>
      <c r="E23" s="40" t="s">
        <v>206</v>
      </c>
      <c r="F23" s="41" t="s">
        <v>207</v>
      </c>
      <c r="G23" s="23" t="s">
        <v>208</v>
      </c>
      <c r="H23" s="23" t="s">
        <v>209</v>
      </c>
      <c r="I23" s="3" t="s">
        <v>0</v>
      </c>
      <c r="J23" s="16">
        <v>250</v>
      </c>
      <c r="K23" s="26">
        <f>J23*1.2</f>
        <v>300</v>
      </c>
    </row>
    <row r="24" spans="1:11" s="7" customFormat="1" ht="31.5" x14ac:dyDescent="0.25">
      <c r="A24" s="3">
        <v>2</v>
      </c>
      <c r="B24" s="12" t="s">
        <v>182</v>
      </c>
      <c r="C24" s="38" t="s">
        <v>183</v>
      </c>
      <c r="D24" s="39"/>
      <c r="E24" s="40" t="s">
        <v>210</v>
      </c>
      <c r="F24" s="23" t="s">
        <v>211</v>
      </c>
      <c r="G24" s="23" t="s">
        <v>208</v>
      </c>
      <c r="H24" s="23" t="s">
        <v>212</v>
      </c>
      <c r="I24" s="3" t="s">
        <v>0</v>
      </c>
      <c r="J24" s="16">
        <v>250</v>
      </c>
      <c r="K24" s="26">
        <f t="shared" ref="K24:K74" si="0">J24*1.2</f>
        <v>300</v>
      </c>
    </row>
    <row r="25" spans="1:11" s="7" customFormat="1" ht="31.5" x14ac:dyDescent="0.25">
      <c r="A25" s="3">
        <v>3</v>
      </c>
      <c r="B25" s="12" t="s">
        <v>2</v>
      </c>
      <c r="C25" s="38" t="s">
        <v>15</v>
      </c>
      <c r="D25" s="39"/>
      <c r="E25" s="42" t="s">
        <v>213</v>
      </c>
      <c r="F25" s="23" t="s">
        <v>214</v>
      </c>
      <c r="G25" s="23" t="s">
        <v>208</v>
      </c>
      <c r="H25" s="23" t="s">
        <v>209</v>
      </c>
      <c r="I25" s="3" t="s">
        <v>0</v>
      </c>
      <c r="J25" s="16">
        <v>350</v>
      </c>
      <c r="K25" s="26">
        <f t="shared" si="0"/>
        <v>420</v>
      </c>
    </row>
    <row r="26" spans="1:11" s="7" customFormat="1" ht="47.25" x14ac:dyDescent="0.25">
      <c r="A26" s="3">
        <v>4</v>
      </c>
      <c r="B26" s="13" t="s">
        <v>3</v>
      </c>
      <c r="C26" s="38"/>
      <c r="D26" s="39"/>
      <c r="E26" s="43" t="s">
        <v>215</v>
      </c>
      <c r="F26" s="44" t="s">
        <v>216</v>
      </c>
      <c r="G26" s="44" t="s">
        <v>208</v>
      </c>
      <c r="H26" s="44" t="s">
        <v>217</v>
      </c>
      <c r="I26" s="8" t="s">
        <v>0</v>
      </c>
      <c r="J26" s="17">
        <v>250</v>
      </c>
      <c r="K26" s="45">
        <f t="shared" si="0"/>
        <v>300</v>
      </c>
    </row>
    <row r="27" spans="1:11" s="7" customFormat="1" x14ac:dyDescent="0.25">
      <c r="A27" s="3">
        <v>5</v>
      </c>
      <c r="B27" s="12" t="s">
        <v>4</v>
      </c>
      <c r="C27" s="38"/>
      <c r="D27" s="39"/>
      <c r="E27" s="40" t="s">
        <v>218</v>
      </c>
      <c r="F27" s="23" t="s">
        <v>219</v>
      </c>
      <c r="G27" s="23" t="s">
        <v>208</v>
      </c>
      <c r="H27" s="23" t="s">
        <v>209</v>
      </c>
      <c r="I27" s="3" t="s">
        <v>0</v>
      </c>
      <c r="J27" s="16">
        <v>350</v>
      </c>
      <c r="K27" s="26">
        <f t="shared" si="0"/>
        <v>420</v>
      </c>
    </row>
    <row r="28" spans="1:11" s="7" customFormat="1" x14ac:dyDescent="0.25">
      <c r="A28" s="3">
        <v>6</v>
      </c>
      <c r="B28" s="12" t="s">
        <v>5</v>
      </c>
      <c r="C28" s="38" t="s">
        <v>15</v>
      </c>
      <c r="D28" s="39"/>
      <c r="E28" s="46" t="s">
        <v>220</v>
      </c>
      <c r="F28" s="23" t="s">
        <v>221</v>
      </c>
      <c r="G28" s="23" t="s">
        <v>208</v>
      </c>
      <c r="H28" s="23" t="s">
        <v>222</v>
      </c>
      <c r="I28" s="3" t="s">
        <v>0</v>
      </c>
      <c r="J28" s="16">
        <v>350</v>
      </c>
      <c r="K28" s="26">
        <f t="shared" si="0"/>
        <v>420</v>
      </c>
    </row>
    <row r="29" spans="1:11" s="7" customFormat="1" x14ac:dyDescent="0.25">
      <c r="A29" s="3">
        <v>7</v>
      </c>
      <c r="B29" s="12" t="s">
        <v>6</v>
      </c>
      <c r="C29" s="38"/>
      <c r="D29" s="39"/>
      <c r="E29" s="40" t="s">
        <v>223</v>
      </c>
      <c r="F29" s="23" t="s">
        <v>224</v>
      </c>
      <c r="G29" s="23" t="s">
        <v>208</v>
      </c>
      <c r="H29" s="23" t="s">
        <v>222</v>
      </c>
      <c r="I29" s="3" t="s">
        <v>0</v>
      </c>
      <c r="J29" s="16">
        <v>350</v>
      </c>
      <c r="K29" s="26">
        <f t="shared" si="0"/>
        <v>420</v>
      </c>
    </row>
    <row r="30" spans="1:11" s="7" customFormat="1" ht="31.5" x14ac:dyDescent="0.25">
      <c r="A30" s="3">
        <v>8</v>
      </c>
      <c r="B30" s="12" t="s">
        <v>7</v>
      </c>
      <c r="C30" s="38" t="s">
        <v>15</v>
      </c>
      <c r="D30" s="39"/>
      <c r="E30" s="40" t="s">
        <v>225</v>
      </c>
      <c r="F30" s="23" t="s">
        <v>226</v>
      </c>
      <c r="G30" s="23" t="s">
        <v>208</v>
      </c>
      <c r="H30" s="23" t="s">
        <v>209</v>
      </c>
      <c r="I30" s="3" t="s">
        <v>0</v>
      </c>
      <c r="J30" s="16">
        <v>350</v>
      </c>
      <c r="K30" s="26">
        <f t="shared" si="0"/>
        <v>420</v>
      </c>
    </row>
    <row r="31" spans="1:11" s="7" customFormat="1" x14ac:dyDescent="0.25">
      <c r="A31" s="3">
        <v>9</v>
      </c>
      <c r="B31" s="12" t="s">
        <v>227</v>
      </c>
      <c r="C31" s="38"/>
      <c r="D31" s="39"/>
      <c r="E31" s="40" t="s">
        <v>228</v>
      </c>
      <c r="F31" s="23" t="s">
        <v>229</v>
      </c>
      <c r="G31" s="23" t="s">
        <v>208</v>
      </c>
      <c r="H31" s="23" t="s">
        <v>209</v>
      </c>
      <c r="I31" s="3" t="s">
        <v>0</v>
      </c>
      <c r="J31" s="16">
        <v>350</v>
      </c>
      <c r="K31" s="26">
        <f t="shared" si="0"/>
        <v>420</v>
      </c>
    </row>
    <row r="32" spans="1:11" s="7" customFormat="1" x14ac:dyDescent="0.25">
      <c r="A32" s="3">
        <v>10</v>
      </c>
      <c r="B32" s="12" t="s">
        <v>185</v>
      </c>
      <c r="C32" s="38"/>
      <c r="D32" s="39"/>
      <c r="E32" s="40" t="s">
        <v>187</v>
      </c>
      <c r="F32" s="23" t="s">
        <v>230</v>
      </c>
      <c r="G32" s="23" t="s">
        <v>208</v>
      </c>
      <c r="H32" s="23" t="s">
        <v>217</v>
      </c>
      <c r="I32" s="3" t="s">
        <v>0</v>
      </c>
      <c r="J32" s="16">
        <v>350</v>
      </c>
      <c r="K32" s="26">
        <f t="shared" si="0"/>
        <v>420</v>
      </c>
    </row>
    <row r="33" spans="1:11" s="7" customFormat="1" x14ac:dyDescent="0.25">
      <c r="A33" s="3">
        <v>11</v>
      </c>
      <c r="B33" s="12" t="s">
        <v>8</v>
      </c>
      <c r="C33" s="38"/>
      <c r="D33" s="39"/>
      <c r="E33" s="40" t="s">
        <v>218</v>
      </c>
      <c r="F33" s="23" t="s">
        <v>219</v>
      </c>
      <c r="G33" s="23" t="s">
        <v>208</v>
      </c>
      <c r="H33" s="23" t="s">
        <v>209</v>
      </c>
      <c r="I33" s="3" t="s">
        <v>0</v>
      </c>
      <c r="J33" s="16">
        <v>350</v>
      </c>
      <c r="K33" s="26">
        <f t="shared" si="0"/>
        <v>420</v>
      </c>
    </row>
    <row r="34" spans="1:11" s="7" customFormat="1" x14ac:dyDescent="0.25">
      <c r="A34" s="3">
        <v>12</v>
      </c>
      <c r="B34" s="12" t="s">
        <v>9</v>
      </c>
      <c r="C34" s="38"/>
      <c r="D34" s="39"/>
      <c r="E34" s="40" t="s">
        <v>218</v>
      </c>
      <c r="F34" s="23" t="s">
        <v>219</v>
      </c>
      <c r="G34" s="23" t="s">
        <v>208</v>
      </c>
      <c r="H34" s="23" t="s">
        <v>209</v>
      </c>
      <c r="I34" s="3" t="s">
        <v>0</v>
      </c>
      <c r="J34" s="16">
        <v>350</v>
      </c>
      <c r="K34" s="26">
        <f t="shared" si="0"/>
        <v>420</v>
      </c>
    </row>
    <row r="35" spans="1:11" s="7" customFormat="1" x14ac:dyDescent="0.25">
      <c r="A35" s="3">
        <v>13</v>
      </c>
      <c r="B35" s="12" t="s">
        <v>10</v>
      </c>
      <c r="C35" s="38"/>
      <c r="D35" s="39"/>
      <c r="E35" s="40" t="s">
        <v>231</v>
      </c>
      <c r="F35" s="23" t="s">
        <v>232</v>
      </c>
      <c r="G35" s="23" t="s">
        <v>208</v>
      </c>
      <c r="H35" s="23" t="s">
        <v>222</v>
      </c>
      <c r="I35" s="3" t="s">
        <v>0</v>
      </c>
      <c r="J35" s="16">
        <v>250</v>
      </c>
      <c r="K35" s="26">
        <f t="shared" si="0"/>
        <v>300</v>
      </c>
    </row>
    <row r="36" spans="1:11" s="7" customFormat="1" ht="47.25" x14ac:dyDescent="0.25">
      <c r="A36" s="3">
        <v>14</v>
      </c>
      <c r="B36" s="12" t="s">
        <v>11</v>
      </c>
      <c r="C36" s="38"/>
      <c r="D36" s="39"/>
      <c r="E36" s="40" t="s">
        <v>233</v>
      </c>
      <c r="F36" s="23" t="s">
        <v>234</v>
      </c>
      <c r="G36" s="23" t="s">
        <v>208</v>
      </c>
      <c r="H36" s="23" t="s">
        <v>235</v>
      </c>
      <c r="I36" s="3" t="s">
        <v>0</v>
      </c>
      <c r="J36" s="16">
        <v>250</v>
      </c>
      <c r="K36" s="26">
        <f t="shared" si="0"/>
        <v>300</v>
      </c>
    </row>
    <row r="37" spans="1:11" s="7" customFormat="1" x14ac:dyDescent="0.25">
      <c r="A37" s="3">
        <v>15</v>
      </c>
      <c r="B37" s="12" t="s">
        <v>12</v>
      </c>
      <c r="C37" s="38"/>
      <c r="D37" s="39"/>
      <c r="E37" s="40" t="s">
        <v>236</v>
      </c>
      <c r="F37" s="23" t="s">
        <v>237</v>
      </c>
      <c r="G37" s="23" t="s">
        <v>208</v>
      </c>
      <c r="H37" s="23" t="s">
        <v>235</v>
      </c>
      <c r="I37" s="3" t="s">
        <v>0</v>
      </c>
      <c r="J37" s="16">
        <v>250</v>
      </c>
      <c r="K37" s="26">
        <f t="shared" si="0"/>
        <v>300</v>
      </c>
    </row>
    <row r="38" spans="1:11" s="7" customFormat="1" x14ac:dyDescent="0.25">
      <c r="A38" s="3">
        <v>16</v>
      </c>
      <c r="B38" s="12" t="s">
        <v>238</v>
      </c>
      <c r="C38" s="38" t="s">
        <v>15</v>
      </c>
      <c r="D38" s="39"/>
      <c r="E38" s="40" t="s">
        <v>239</v>
      </c>
      <c r="F38" s="23" t="s">
        <v>229</v>
      </c>
      <c r="G38" s="23" t="s">
        <v>208</v>
      </c>
      <c r="H38" s="23" t="s">
        <v>209</v>
      </c>
      <c r="I38" s="3" t="s">
        <v>0</v>
      </c>
      <c r="J38" s="16">
        <v>300</v>
      </c>
      <c r="K38" s="26">
        <f t="shared" si="0"/>
        <v>360</v>
      </c>
    </row>
    <row r="39" spans="1:11" s="7" customFormat="1" ht="31.5" x14ac:dyDescent="0.25">
      <c r="A39" s="3">
        <v>17</v>
      </c>
      <c r="B39" s="12" t="s">
        <v>240</v>
      </c>
      <c r="C39" s="38" t="s">
        <v>15</v>
      </c>
      <c r="D39" s="39"/>
      <c r="E39" s="40" t="s">
        <v>206</v>
      </c>
      <c r="F39" s="23" t="s">
        <v>211</v>
      </c>
      <c r="G39" s="23" t="s">
        <v>208</v>
      </c>
      <c r="H39" s="23" t="s">
        <v>209</v>
      </c>
      <c r="I39" s="3" t="s">
        <v>0</v>
      </c>
      <c r="J39" s="16">
        <v>300</v>
      </c>
      <c r="K39" s="26">
        <f t="shared" si="0"/>
        <v>360</v>
      </c>
    </row>
    <row r="40" spans="1:11" s="7" customFormat="1" ht="69" customHeight="1" x14ac:dyDescent="0.25">
      <c r="A40" s="3">
        <v>18</v>
      </c>
      <c r="B40" s="12" t="s">
        <v>134</v>
      </c>
      <c r="C40" s="38" t="s">
        <v>186</v>
      </c>
      <c r="D40" s="39"/>
      <c r="E40" s="40" t="s">
        <v>241</v>
      </c>
      <c r="F40" s="23" t="s">
        <v>242</v>
      </c>
      <c r="G40" s="23" t="s">
        <v>208</v>
      </c>
      <c r="H40" s="23" t="s">
        <v>209</v>
      </c>
      <c r="I40" s="3" t="s">
        <v>0</v>
      </c>
      <c r="J40" s="16">
        <v>450</v>
      </c>
      <c r="K40" s="26">
        <f t="shared" si="0"/>
        <v>540</v>
      </c>
    </row>
    <row r="41" spans="1:11" s="7" customFormat="1" ht="31.5" x14ac:dyDescent="0.25">
      <c r="A41" s="3">
        <v>19</v>
      </c>
      <c r="B41" s="12" t="s">
        <v>13</v>
      </c>
      <c r="C41" s="38"/>
      <c r="D41" s="39"/>
      <c r="E41" s="40" t="s">
        <v>243</v>
      </c>
      <c r="F41" s="23" t="s">
        <v>244</v>
      </c>
      <c r="G41" s="23" t="s">
        <v>208</v>
      </c>
      <c r="H41" s="23" t="s">
        <v>209</v>
      </c>
      <c r="I41" s="3" t="s">
        <v>0</v>
      </c>
      <c r="J41" s="16">
        <v>450</v>
      </c>
      <c r="K41" s="26">
        <f t="shared" si="0"/>
        <v>540</v>
      </c>
    </row>
    <row r="42" spans="1:11" s="7" customFormat="1" ht="47.25" x14ac:dyDescent="0.25">
      <c r="A42" s="3">
        <v>20</v>
      </c>
      <c r="B42" s="12" t="s">
        <v>14</v>
      </c>
      <c r="C42" s="38" t="s">
        <v>184</v>
      </c>
      <c r="D42" s="39"/>
      <c r="E42" s="40" t="s">
        <v>245</v>
      </c>
      <c r="F42" s="23" t="s">
        <v>246</v>
      </c>
      <c r="G42" s="23" t="s">
        <v>208</v>
      </c>
      <c r="H42" s="23"/>
      <c r="I42" s="3" t="s">
        <v>0</v>
      </c>
      <c r="J42" s="16">
        <v>300</v>
      </c>
      <c r="K42" s="26">
        <f t="shared" si="0"/>
        <v>360</v>
      </c>
    </row>
    <row r="43" spans="1:11" s="7" customFormat="1" ht="31.5" x14ac:dyDescent="0.25">
      <c r="A43" s="3">
        <v>21</v>
      </c>
      <c r="B43" s="12" t="s">
        <v>15</v>
      </c>
      <c r="C43" s="38" t="s">
        <v>247</v>
      </c>
      <c r="D43" s="39"/>
      <c r="E43" s="46" t="s">
        <v>248</v>
      </c>
      <c r="F43" s="23" t="s">
        <v>211</v>
      </c>
      <c r="G43" s="23" t="s">
        <v>208</v>
      </c>
      <c r="H43" s="23"/>
      <c r="I43" s="3" t="s">
        <v>0</v>
      </c>
      <c r="J43" s="16">
        <v>300</v>
      </c>
      <c r="K43" s="26">
        <f t="shared" si="0"/>
        <v>360</v>
      </c>
    </row>
    <row r="44" spans="1:11" s="7" customFormat="1" x14ac:dyDescent="0.25">
      <c r="A44" s="3">
        <v>22</v>
      </c>
      <c r="B44" s="12" t="s">
        <v>16</v>
      </c>
      <c r="C44" s="38" t="s">
        <v>15</v>
      </c>
      <c r="D44" s="39"/>
      <c r="E44" s="40" t="s">
        <v>249</v>
      </c>
      <c r="F44" s="23" t="s">
        <v>250</v>
      </c>
      <c r="G44" s="23" t="s">
        <v>208</v>
      </c>
      <c r="H44" s="23" t="s">
        <v>209</v>
      </c>
      <c r="I44" s="3" t="s">
        <v>0</v>
      </c>
      <c r="J44" s="16">
        <v>300</v>
      </c>
      <c r="K44" s="26">
        <f t="shared" si="0"/>
        <v>360</v>
      </c>
    </row>
    <row r="45" spans="1:11" s="7" customFormat="1" ht="31.5" x14ac:dyDescent="0.25">
      <c r="A45" s="3">
        <v>23</v>
      </c>
      <c r="B45" s="12" t="s">
        <v>17</v>
      </c>
      <c r="C45" s="38" t="s">
        <v>15</v>
      </c>
      <c r="D45" s="39"/>
      <c r="E45" s="40" t="s">
        <v>251</v>
      </c>
      <c r="F45" s="23" t="s">
        <v>214</v>
      </c>
      <c r="G45" s="23" t="s">
        <v>208</v>
      </c>
      <c r="H45" s="23" t="s">
        <v>209</v>
      </c>
      <c r="I45" s="3" t="s">
        <v>0</v>
      </c>
      <c r="J45" s="16">
        <v>300</v>
      </c>
      <c r="K45" s="26">
        <f t="shared" si="0"/>
        <v>360</v>
      </c>
    </row>
    <row r="46" spans="1:11" s="7" customFormat="1" ht="47.25" x14ac:dyDescent="0.25">
      <c r="A46" s="3">
        <v>24</v>
      </c>
      <c r="B46" s="12" t="s">
        <v>252</v>
      </c>
      <c r="C46" s="38" t="s">
        <v>15</v>
      </c>
      <c r="D46" s="39"/>
      <c r="E46" s="40" t="s">
        <v>253</v>
      </c>
      <c r="F46" s="23" t="s">
        <v>254</v>
      </c>
      <c r="G46" s="23" t="s">
        <v>208</v>
      </c>
      <c r="H46" s="23" t="s">
        <v>209</v>
      </c>
      <c r="I46" s="3" t="s">
        <v>0</v>
      </c>
      <c r="J46" s="16">
        <v>300</v>
      </c>
      <c r="K46" s="26">
        <f t="shared" si="0"/>
        <v>360</v>
      </c>
    </row>
    <row r="47" spans="1:11" s="7" customFormat="1" ht="31.5" x14ac:dyDescent="0.25">
      <c r="A47" s="3">
        <v>25</v>
      </c>
      <c r="B47" s="12" t="s">
        <v>18</v>
      </c>
      <c r="C47" s="38"/>
      <c r="D47" s="39"/>
      <c r="E47" s="40" t="s">
        <v>255</v>
      </c>
      <c r="F47" s="23" t="s">
        <v>256</v>
      </c>
      <c r="G47" s="23" t="s">
        <v>208</v>
      </c>
      <c r="H47" s="23" t="s">
        <v>257</v>
      </c>
      <c r="I47" s="3" t="s">
        <v>0</v>
      </c>
      <c r="J47" s="16">
        <v>300</v>
      </c>
      <c r="K47" s="26">
        <f t="shared" si="0"/>
        <v>360</v>
      </c>
    </row>
    <row r="48" spans="1:11" s="7" customFormat="1" x14ac:dyDescent="0.25">
      <c r="A48" s="3">
        <v>26</v>
      </c>
      <c r="B48" s="12" t="s">
        <v>19</v>
      </c>
      <c r="C48" s="38" t="s">
        <v>15</v>
      </c>
      <c r="D48" s="39"/>
      <c r="E48" s="40" t="s">
        <v>258</v>
      </c>
      <c r="F48" s="23" t="s">
        <v>221</v>
      </c>
      <c r="G48" s="23" t="s">
        <v>208</v>
      </c>
      <c r="H48" s="23" t="s">
        <v>209</v>
      </c>
      <c r="I48" s="3" t="s">
        <v>0</v>
      </c>
      <c r="J48" s="16">
        <v>300</v>
      </c>
      <c r="K48" s="26">
        <f t="shared" si="0"/>
        <v>360</v>
      </c>
    </row>
    <row r="49" spans="1:11" s="7" customFormat="1" ht="47.25" x14ac:dyDescent="0.25">
      <c r="A49" s="3">
        <v>27</v>
      </c>
      <c r="B49" s="12" t="s">
        <v>20</v>
      </c>
      <c r="C49" s="38"/>
      <c r="D49" s="39"/>
      <c r="E49" s="40" t="s">
        <v>259</v>
      </c>
      <c r="F49" s="23" t="s">
        <v>246</v>
      </c>
      <c r="G49" s="23" t="s">
        <v>208</v>
      </c>
      <c r="H49" s="23" t="s">
        <v>209</v>
      </c>
      <c r="I49" s="3" t="s">
        <v>0</v>
      </c>
      <c r="J49" s="16">
        <v>300</v>
      </c>
      <c r="K49" s="26">
        <f t="shared" si="0"/>
        <v>360</v>
      </c>
    </row>
    <row r="50" spans="1:11" s="7" customFormat="1" ht="31.5" x14ac:dyDescent="0.25">
      <c r="A50" s="3">
        <v>28</v>
      </c>
      <c r="B50" s="12" t="s">
        <v>21</v>
      </c>
      <c r="C50" s="38" t="s">
        <v>15</v>
      </c>
      <c r="D50" s="39"/>
      <c r="E50" s="40" t="s">
        <v>260</v>
      </c>
      <c r="F50" s="23" t="s">
        <v>261</v>
      </c>
      <c r="G50" s="23" t="s">
        <v>208</v>
      </c>
      <c r="H50" s="23" t="s">
        <v>209</v>
      </c>
      <c r="I50" s="3" t="s">
        <v>0</v>
      </c>
      <c r="J50" s="16">
        <v>300</v>
      </c>
      <c r="K50" s="26">
        <f t="shared" si="0"/>
        <v>360</v>
      </c>
    </row>
    <row r="51" spans="1:11" s="7" customFormat="1" x14ac:dyDescent="0.25">
      <c r="A51" s="3">
        <v>29</v>
      </c>
      <c r="B51" s="12" t="s">
        <v>22</v>
      </c>
      <c r="C51" s="38" t="s">
        <v>15</v>
      </c>
      <c r="D51" s="39"/>
      <c r="E51" s="40" t="s">
        <v>262</v>
      </c>
      <c r="F51" s="23" t="s">
        <v>263</v>
      </c>
      <c r="G51" s="23" t="s">
        <v>208</v>
      </c>
      <c r="H51" s="23" t="s">
        <v>264</v>
      </c>
      <c r="I51" s="3" t="s">
        <v>0</v>
      </c>
      <c r="J51" s="16">
        <v>300</v>
      </c>
      <c r="K51" s="26">
        <f t="shared" si="0"/>
        <v>360</v>
      </c>
    </row>
    <row r="52" spans="1:11" s="7" customFormat="1" ht="47.25" x14ac:dyDescent="0.25">
      <c r="A52" s="3">
        <v>30</v>
      </c>
      <c r="B52" s="12" t="s">
        <v>23</v>
      </c>
      <c r="C52" s="38" t="s">
        <v>15</v>
      </c>
      <c r="D52" s="39"/>
      <c r="E52" s="40" t="s">
        <v>253</v>
      </c>
      <c r="F52" s="23" t="s">
        <v>254</v>
      </c>
      <c r="G52" s="23" t="s">
        <v>208</v>
      </c>
      <c r="H52" s="23" t="s">
        <v>209</v>
      </c>
      <c r="I52" s="3" t="s">
        <v>0</v>
      </c>
      <c r="J52" s="16">
        <v>300</v>
      </c>
      <c r="K52" s="26">
        <f t="shared" si="0"/>
        <v>360</v>
      </c>
    </row>
    <row r="53" spans="1:11" s="7" customFormat="1" ht="31.5" x14ac:dyDescent="0.25">
      <c r="A53" s="3">
        <v>31</v>
      </c>
      <c r="B53" s="12" t="s">
        <v>24</v>
      </c>
      <c r="C53" s="38"/>
      <c r="D53" s="39"/>
      <c r="E53" s="46" t="s">
        <v>265</v>
      </c>
      <c r="F53" s="23" t="s">
        <v>266</v>
      </c>
      <c r="G53" s="23" t="s">
        <v>208</v>
      </c>
      <c r="H53" s="23" t="s">
        <v>267</v>
      </c>
      <c r="I53" s="3" t="s">
        <v>0</v>
      </c>
      <c r="J53" s="16">
        <v>250</v>
      </c>
      <c r="K53" s="26">
        <f t="shared" si="0"/>
        <v>300</v>
      </c>
    </row>
    <row r="54" spans="1:11" s="7" customFormat="1" ht="47.25" x14ac:dyDescent="0.25">
      <c r="A54" s="3">
        <v>32</v>
      </c>
      <c r="B54" s="12" t="s">
        <v>25</v>
      </c>
      <c r="C54" s="38" t="s">
        <v>15</v>
      </c>
      <c r="D54" s="39"/>
      <c r="E54" s="40" t="s">
        <v>253</v>
      </c>
      <c r="F54" s="23" t="s">
        <v>254</v>
      </c>
      <c r="G54" s="23" t="s">
        <v>208</v>
      </c>
      <c r="H54" s="23" t="s">
        <v>209</v>
      </c>
      <c r="I54" s="3" t="s">
        <v>0</v>
      </c>
      <c r="J54" s="16">
        <v>300</v>
      </c>
      <c r="K54" s="26">
        <f t="shared" si="0"/>
        <v>360</v>
      </c>
    </row>
    <row r="55" spans="1:11" s="7" customFormat="1" x14ac:dyDescent="0.25">
      <c r="A55" s="3">
        <v>33</v>
      </c>
      <c r="B55" s="12" t="s">
        <v>26</v>
      </c>
      <c r="C55" s="38"/>
      <c r="D55" s="39"/>
      <c r="E55" s="40" t="s">
        <v>268</v>
      </c>
      <c r="F55" s="23" t="s">
        <v>269</v>
      </c>
      <c r="G55" s="23" t="s">
        <v>208</v>
      </c>
      <c r="H55" s="23" t="s">
        <v>209</v>
      </c>
      <c r="I55" s="3" t="s">
        <v>0</v>
      </c>
      <c r="J55" s="16">
        <v>300</v>
      </c>
      <c r="K55" s="26">
        <f t="shared" si="0"/>
        <v>360</v>
      </c>
    </row>
    <row r="56" spans="1:11" s="7" customFormat="1" ht="31.5" x14ac:dyDescent="0.25">
      <c r="A56" s="3">
        <v>34</v>
      </c>
      <c r="B56" s="12" t="s">
        <v>27</v>
      </c>
      <c r="C56" s="38" t="s">
        <v>15</v>
      </c>
      <c r="D56" s="39"/>
      <c r="E56" s="40" t="s">
        <v>270</v>
      </c>
      <c r="F56" s="23" t="s">
        <v>271</v>
      </c>
      <c r="G56" s="23" t="s">
        <v>208</v>
      </c>
      <c r="H56" s="23" t="s">
        <v>264</v>
      </c>
      <c r="I56" s="3" t="s">
        <v>0</v>
      </c>
      <c r="J56" s="16">
        <v>300</v>
      </c>
      <c r="K56" s="26">
        <f t="shared" si="0"/>
        <v>360</v>
      </c>
    </row>
    <row r="57" spans="1:11" s="7" customFormat="1" ht="47.25" x14ac:dyDescent="0.25">
      <c r="A57" s="3">
        <v>35</v>
      </c>
      <c r="B57" s="12" t="s">
        <v>28</v>
      </c>
      <c r="C57" s="38" t="s">
        <v>15</v>
      </c>
      <c r="D57" s="39"/>
      <c r="E57" s="40" t="s">
        <v>253</v>
      </c>
      <c r="F57" s="23" t="s">
        <v>254</v>
      </c>
      <c r="G57" s="23" t="s">
        <v>208</v>
      </c>
      <c r="H57" s="23" t="s">
        <v>209</v>
      </c>
      <c r="I57" s="3" t="s">
        <v>0</v>
      </c>
      <c r="J57" s="16">
        <v>300</v>
      </c>
      <c r="K57" s="26">
        <f t="shared" si="0"/>
        <v>360</v>
      </c>
    </row>
    <row r="58" spans="1:11" s="7" customFormat="1" ht="31.5" x14ac:dyDescent="0.25">
      <c r="A58" s="3">
        <v>36</v>
      </c>
      <c r="B58" s="12" t="s">
        <v>29</v>
      </c>
      <c r="C58" s="38"/>
      <c r="D58" s="39"/>
      <c r="E58" s="40" t="s">
        <v>272</v>
      </c>
      <c r="F58" s="23" t="s">
        <v>273</v>
      </c>
      <c r="G58" s="23" t="s">
        <v>208</v>
      </c>
      <c r="H58" s="23" t="s">
        <v>209</v>
      </c>
      <c r="I58" s="3" t="s">
        <v>0</v>
      </c>
      <c r="J58" s="16">
        <v>250</v>
      </c>
      <c r="K58" s="26">
        <f t="shared" si="0"/>
        <v>300</v>
      </c>
    </row>
    <row r="59" spans="1:11" s="7" customFormat="1" x14ac:dyDescent="0.25">
      <c r="A59" s="3">
        <v>37</v>
      </c>
      <c r="B59" s="12" t="s">
        <v>30</v>
      </c>
      <c r="C59" s="38"/>
      <c r="D59" s="39"/>
      <c r="E59" s="40" t="s">
        <v>265</v>
      </c>
      <c r="F59" s="23" t="s">
        <v>274</v>
      </c>
      <c r="G59" s="23" t="s">
        <v>208</v>
      </c>
      <c r="H59" s="23" t="s">
        <v>217</v>
      </c>
      <c r="I59" s="3" t="s">
        <v>0</v>
      </c>
      <c r="J59" s="16">
        <v>250</v>
      </c>
      <c r="K59" s="26">
        <f t="shared" si="0"/>
        <v>300</v>
      </c>
    </row>
    <row r="60" spans="1:11" s="7" customFormat="1" x14ac:dyDescent="0.25">
      <c r="A60" s="3">
        <v>38</v>
      </c>
      <c r="B60" s="12" t="s">
        <v>275</v>
      </c>
      <c r="C60" s="38"/>
      <c r="D60" s="39"/>
      <c r="E60" s="40" t="s">
        <v>276</v>
      </c>
      <c r="F60" s="23" t="s">
        <v>277</v>
      </c>
      <c r="G60" s="23" t="s">
        <v>208</v>
      </c>
      <c r="H60" s="23" t="s">
        <v>209</v>
      </c>
      <c r="I60" s="3" t="s">
        <v>0</v>
      </c>
      <c r="J60" s="16">
        <v>300</v>
      </c>
      <c r="K60" s="26">
        <f t="shared" si="0"/>
        <v>360</v>
      </c>
    </row>
    <row r="61" spans="1:11" s="7" customFormat="1" x14ac:dyDescent="0.25">
      <c r="A61" s="3">
        <v>39</v>
      </c>
      <c r="B61" s="12" t="s">
        <v>31</v>
      </c>
      <c r="C61" s="38"/>
      <c r="D61" s="39"/>
      <c r="E61" s="40" t="s">
        <v>278</v>
      </c>
      <c r="F61" s="23" t="s">
        <v>279</v>
      </c>
      <c r="G61" s="23" t="s">
        <v>280</v>
      </c>
      <c r="H61" s="23" t="s">
        <v>209</v>
      </c>
      <c r="I61" s="3" t="s">
        <v>0</v>
      </c>
      <c r="J61" s="16">
        <v>300</v>
      </c>
      <c r="K61" s="26">
        <f t="shared" si="0"/>
        <v>360</v>
      </c>
    </row>
    <row r="62" spans="1:11" s="7" customFormat="1" ht="31.5" x14ac:dyDescent="0.25">
      <c r="A62" s="3">
        <v>40</v>
      </c>
      <c r="B62" s="12" t="s">
        <v>281</v>
      </c>
      <c r="C62" s="38"/>
      <c r="D62" s="39"/>
      <c r="E62" s="40" t="s">
        <v>282</v>
      </c>
      <c r="F62" s="23" t="s">
        <v>283</v>
      </c>
      <c r="G62" s="23" t="s">
        <v>208</v>
      </c>
      <c r="H62" s="23" t="s">
        <v>209</v>
      </c>
      <c r="I62" s="3" t="s">
        <v>0</v>
      </c>
      <c r="J62" s="16">
        <v>300</v>
      </c>
      <c r="K62" s="26">
        <f t="shared" si="0"/>
        <v>360</v>
      </c>
    </row>
    <row r="63" spans="1:11" s="7" customFormat="1" x14ac:dyDescent="0.25">
      <c r="A63" s="3">
        <v>41</v>
      </c>
      <c r="B63" s="12" t="s">
        <v>32</v>
      </c>
      <c r="C63" s="38"/>
      <c r="D63" s="39"/>
      <c r="E63" s="40" t="s">
        <v>284</v>
      </c>
      <c r="F63" s="23" t="s">
        <v>285</v>
      </c>
      <c r="G63" s="23" t="s">
        <v>208</v>
      </c>
      <c r="H63" s="23" t="s">
        <v>209</v>
      </c>
      <c r="I63" s="3" t="s">
        <v>0</v>
      </c>
      <c r="J63" s="16">
        <v>450</v>
      </c>
      <c r="K63" s="26">
        <f t="shared" si="0"/>
        <v>540</v>
      </c>
    </row>
    <row r="64" spans="1:11" s="7" customFormat="1" x14ac:dyDescent="0.25">
      <c r="A64" s="3">
        <v>42</v>
      </c>
      <c r="B64" s="12" t="s">
        <v>33</v>
      </c>
      <c r="C64" s="38" t="s">
        <v>286</v>
      </c>
      <c r="D64" s="39"/>
      <c r="E64" s="40" t="s">
        <v>287</v>
      </c>
      <c r="F64" s="23" t="s">
        <v>224</v>
      </c>
      <c r="G64" s="23" t="s">
        <v>208</v>
      </c>
      <c r="H64" s="23" t="s">
        <v>209</v>
      </c>
      <c r="I64" s="3" t="s">
        <v>0</v>
      </c>
      <c r="J64" s="16">
        <v>300</v>
      </c>
      <c r="K64" s="26">
        <f t="shared" si="0"/>
        <v>360</v>
      </c>
    </row>
    <row r="65" spans="1:11" s="7" customFormat="1" x14ac:dyDescent="0.25">
      <c r="A65" s="3">
        <v>43</v>
      </c>
      <c r="B65" s="12" t="s">
        <v>34</v>
      </c>
      <c r="C65" s="38" t="s">
        <v>15</v>
      </c>
      <c r="D65" s="39"/>
      <c r="E65" s="40" t="s">
        <v>288</v>
      </c>
      <c r="F65" s="23" t="s">
        <v>289</v>
      </c>
      <c r="G65" s="23" t="s">
        <v>208</v>
      </c>
      <c r="H65" s="23" t="s">
        <v>222</v>
      </c>
      <c r="I65" s="3" t="s">
        <v>0</v>
      </c>
      <c r="J65" s="16">
        <v>300</v>
      </c>
      <c r="K65" s="26">
        <f t="shared" si="0"/>
        <v>360</v>
      </c>
    </row>
    <row r="66" spans="1:11" s="7" customFormat="1" ht="31.5" x14ac:dyDescent="0.25">
      <c r="A66" s="3">
        <v>44</v>
      </c>
      <c r="B66" s="12" t="s">
        <v>42</v>
      </c>
      <c r="C66" s="38"/>
      <c r="D66" s="39"/>
      <c r="E66" s="40" t="s">
        <v>290</v>
      </c>
      <c r="F66" s="23" t="s">
        <v>291</v>
      </c>
      <c r="G66" s="23" t="s">
        <v>208</v>
      </c>
      <c r="H66" s="23" t="s">
        <v>222</v>
      </c>
      <c r="I66" s="3" t="s">
        <v>205</v>
      </c>
      <c r="J66" s="16">
        <v>300</v>
      </c>
      <c r="K66" s="26">
        <f t="shared" si="0"/>
        <v>360</v>
      </c>
    </row>
    <row r="67" spans="1:11" s="7" customFormat="1" x14ac:dyDescent="0.25">
      <c r="A67" s="3">
        <v>45</v>
      </c>
      <c r="B67" s="12" t="s">
        <v>35</v>
      </c>
      <c r="C67" s="38" t="s">
        <v>292</v>
      </c>
      <c r="D67" s="39"/>
      <c r="E67" s="40" t="s">
        <v>293</v>
      </c>
      <c r="F67" s="23" t="s">
        <v>294</v>
      </c>
      <c r="G67" s="23" t="s">
        <v>208</v>
      </c>
      <c r="H67" s="23" t="s">
        <v>209</v>
      </c>
      <c r="I67" s="3" t="s">
        <v>0</v>
      </c>
      <c r="J67" s="16">
        <v>450</v>
      </c>
      <c r="K67" s="26">
        <f t="shared" si="0"/>
        <v>540</v>
      </c>
    </row>
    <row r="68" spans="1:11" s="7" customFormat="1" ht="31.5" x14ac:dyDescent="0.25">
      <c r="A68" s="3">
        <v>46</v>
      </c>
      <c r="B68" s="12" t="s">
        <v>36</v>
      </c>
      <c r="C68" s="38"/>
      <c r="D68" s="39"/>
      <c r="E68" s="40" t="s">
        <v>295</v>
      </c>
      <c r="F68" s="23" t="s">
        <v>296</v>
      </c>
      <c r="G68" s="23" t="s">
        <v>208</v>
      </c>
      <c r="H68" s="23" t="s">
        <v>297</v>
      </c>
      <c r="I68" s="3" t="s">
        <v>0</v>
      </c>
      <c r="J68" s="16">
        <v>250</v>
      </c>
      <c r="K68" s="26">
        <f t="shared" si="0"/>
        <v>300</v>
      </c>
    </row>
    <row r="69" spans="1:11" s="7" customFormat="1" x14ac:dyDescent="0.25">
      <c r="A69" s="3">
        <v>47</v>
      </c>
      <c r="B69" s="12" t="s">
        <v>37</v>
      </c>
      <c r="C69" s="38"/>
      <c r="D69" s="39"/>
      <c r="E69" s="40" t="s">
        <v>298</v>
      </c>
      <c r="F69" s="23" t="s">
        <v>299</v>
      </c>
      <c r="G69" s="23" t="s">
        <v>208</v>
      </c>
      <c r="H69" s="23" t="s">
        <v>209</v>
      </c>
      <c r="I69" s="3" t="s">
        <v>0</v>
      </c>
      <c r="J69" s="16">
        <v>300</v>
      </c>
      <c r="K69" s="26">
        <f t="shared" si="0"/>
        <v>360</v>
      </c>
    </row>
    <row r="70" spans="1:11" s="7" customFormat="1" x14ac:dyDescent="0.25">
      <c r="A70" s="3">
        <v>48</v>
      </c>
      <c r="B70" s="12" t="s">
        <v>38</v>
      </c>
      <c r="C70" s="38" t="s">
        <v>248</v>
      </c>
      <c r="D70" s="39"/>
      <c r="E70" s="40" t="s">
        <v>300</v>
      </c>
      <c r="F70" s="23" t="s">
        <v>301</v>
      </c>
      <c r="G70" s="23" t="s">
        <v>208</v>
      </c>
      <c r="H70" s="23" t="s">
        <v>209</v>
      </c>
      <c r="I70" s="3" t="s">
        <v>0</v>
      </c>
      <c r="J70" s="16">
        <v>250</v>
      </c>
      <c r="K70" s="26">
        <f t="shared" si="0"/>
        <v>300</v>
      </c>
    </row>
    <row r="71" spans="1:11" s="7" customFormat="1" ht="47.25" x14ac:dyDescent="0.25">
      <c r="A71" s="3">
        <v>49</v>
      </c>
      <c r="B71" s="12" t="s">
        <v>39</v>
      </c>
      <c r="C71" s="38"/>
      <c r="D71" s="39"/>
      <c r="E71" s="40" t="s">
        <v>233</v>
      </c>
      <c r="F71" s="23" t="s">
        <v>234</v>
      </c>
      <c r="G71" s="23" t="s">
        <v>208</v>
      </c>
      <c r="H71" s="23" t="s">
        <v>302</v>
      </c>
      <c r="I71" s="3" t="s">
        <v>0</v>
      </c>
      <c r="J71" s="16">
        <v>250</v>
      </c>
      <c r="K71" s="26">
        <f t="shared" si="0"/>
        <v>300</v>
      </c>
    </row>
    <row r="72" spans="1:11" s="7" customFormat="1" ht="31.5" x14ac:dyDescent="0.25">
      <c r="A72" s="3">
        <v>50</v>
      </c>
      <c r="B72" s="12" t="s">
        <v>40</v>
      </c>
      <c r="C72" s="38" t="s">
        <v>303</v>
      </c>
      <c r="D72" s="39"/>
      <c r="E72" s="40" t="s">
        <v>282</v>
      </c>
      <c r="F72" s="23" t="s">
        <v>283</v>
      </c>
      <c r="G72" s="23" t="s">
        <v>208</v>
      </c>
      <c r="H72" s="23" t="s">
        <v>209</v>
      </c>
      <c r="I72" s="3" t="s">
        <v>0</v>
      </c>
      <c r="J72" s="16">
        <v>300</v>
      </c>
      <c r="K72" s="26">
        <f t="shared" si="0"/>
        <v>360</v>
      </c>
    </row>
    <row r="73" spans="1:11" s="7" customFormat="1" ht="47.25" x14ac:dyDescent="0.25">
      <c r="A73" s="3">
        <v>51</v>
      </c>
      <c r="B73" s="12" t="s">
        <v>147</v>
      </c>
      <c r="C73" s="38"/>
      <c r="D73" s="39"/>
      <c r="E73" s="40" t="s">
        <v>304</v>
      </c>
      <c r="F73" s="23" t="s">
        <v>305</v>
      </c>
      <c r="G73" s="23" t="s">
        <v>208</v>
      </c>
      <c r="H73" s="23" t="s">
        <v>209</v>
      </c>
      <c r="I73" s="3" t="s">
        <v>0</v>
      </c>
      <c r="J73" s="16">
        <v>300</v>
      </c>
      <c r="K73" s="26">
        <f t="shared" si="0"/>
        <v>360</v>
      </c>
    </row>
    <row r="74" spans="1:11" s="7" customFormat="1" x14ac:dyDescent="0.25">
      <c r="A74" s="3">
        <v>52</v>
      </c>
      <c r="B74" s="12" t="s">
        <v>148</v>
      </c>
      <c r="C74" s="38"/>
      <c r="D74" s="39"/>
      <c r="E74" s="40" t="s">
        <v>306</v>
      </c>
      <c r="F74" s="23" t="s">
        <v>307</v>
      </c>
      <c r="G74" s="23" t="s">
        <v>208</v>
      </c>
      <c r="H74" s="23" t="s">
        <v>267</v>
      </c>
      <c r="I74" s="3" t="s">
        <v>0</v>
      </c>
      <c r="J74" s="16">
        <v>550</v>
      </c>
      <c r="K74" s="26">
        <f t="shared" si="0"/>
        <v>660</v>
      </c>
    </row>
    <row r="75" spans="1:11" s="7" customFormat="1" x14ac:dyDescent="0.25">
      <c r="A75" s="3">
        <v>53</v>
      </c>
      <c r="B75" s="12" t="s">
        <v>41</v>
      </c>
      <c r="C75" s="38"/>
      <c r="D75" s="39"/>
      <c r="E75" s="40" t="s">
        <v>308</v>
      </c>
      <c r="F75" s="23" t="s">
        <v>307</v>
      </c>
      <c r="G75" s="23" t="s">
        <v>208</v>
      </c>
      <c r="H75" s="23" t="s">
        <v>309</v>
      </c>
      <c r="I75" s="3" t="s">
        <v>0</v>
      </c>
      <c r="J75" s="16">
        <v>250</v>
      </c>
      <c r="K75" s="26">
        <f>J75*1.2</f>
        <v>300</v>
      </c>
    </row>
    <row r="76" spans="1:11" s="7" customFormat="1" x14ac:dyDescent="0.25">
      <c r="A76" s="3">
        <v>54</v>
      </c>
      <c r="B76" s="12" t="s">
        <v>523</v>
      </c>
      <c r="C76" s="38"/>
      <c r="D76" s="39"/>
      <c r="E76" s="40" t="s">
        <v>524</v>
      </c>
      <c r="F76" s="23"/>
      <c r="G76" s="23" t="s">
        <v>208</v>
      </c>
      <c r="H76" s="23" t="s">
        <v>525</v>
      </c>
      <c r="I76" s="3" t="s">
        <v>0</v>
      </c>
      <c r="J76" s="16">
        <v>400</v>
      </c>
      <c r="K76" s="26">
        <f>J76*1.2</f>
        <v>480</v>
      </c>
    </row>
    <row r="77" spans="1:11" s="7" customFormat="1" ht="70.5" customHeight="1" x14ac:dyDescent="0.25">
      <c r="A77" s="3">
        <v>55</v>
      </c>
      <c r="B77" s="12" t="s">
        <v>526</v>
      </c>
      <c r="C77" s="38"/>
      <c r="D77" s="39" t="s">
        <v>527</v>
      </c>
      <c r="E77" s="40" t="s">
        <v>528</v>
      </c>
      <c r="F77" s="23" t="s">
        <v>529</v>
      </c>
      <c r="G77" s="23" t="s">
        <v>208</v>
      </c>
      <c r="H77" s="23" t="s">
        <v>530</v>
      </c>
      <c r="I77" s="3" t="s">
        <v>0</v>
      </c>
      <c r="J77" s="16" t="s">
        <v>531</v>
      </c>
      <c r="K77" s="26" t="s">
        <v>532</v>
      </c>
    </row>
    <row r="78" spans="1:11" s="14" customFormat="1" ht="30" customHeight="1" x14ac:dyDescent="0.25">
      <c r="A78" s="47" t="s">
        <v>190</v>
      </c>
      <c r="B78" s="47"/>
      <c r="C78" s="47"/>
      <c r="D78" s="47"/>
      <c r="E78" s="47"/>
      <c r="F78" s="47"/>
      <c r="G78" s="47"/>
      <c r="H78" s="47"/>
      <c r="I78" s="47"/>
      <c r="J78" s="47"/>
      <c r="K78" s="47"/>
    </row>
    <row r="79" spans="1:11" s="7" customFormat="1" x14ac:dyDescent="0.25">
      <c r="A79" s="29" t="s">
        <v>173</v>
      </c>
      <c r="B79" s="29" t="s">
        <v>93</v>
      </c>
      <c r="C79" s="30" t="s">
        <v>175</v>
      </c>
      <c r="D79" s="31"/>
      <c r="E79" s="29" t="s">
        <v>174</v>
      </c>
      <c r="F79" s="29" t="s">
        <v>188</v>
      </c>
      <c r="G79" s="29" t="s">
        <v>176</v>
      </c>
      <c r="H79" s="29" t="s">
        <v>177</v>
      </c>
      <c r="I79" s="29" t="s">
        <v>178</v>
      </c>
      <c r="J79" s="32" t="s">
        <v>179</v>
      </c>
      <c r="K79" s="33"/>
    </row>
    <row r="80" spans="1:11" s="7" customFormat="1" x14ac:dyDescent="0.25">
      <c r="A80" s="34"/>
      <c r="B80" s="34"/>
      <c r="C80" s="35"/>
      <c r="D80" s="36"/>
      <c r="E80" s="34"/>
      <c r="F80" s="34"/>
      <c r="G80" s="34"/>
      <c r="H80" s="34"/>
      <c r="I80" s="34"/>
      <c r="J80" s="48" t="s">
        <v>180</v>
      </c>
      <c r="K80" s="48" t="s">
        <v>181</v>
      </c>
    </row>
    <row r="81" spans="1:11" s="7" customFormat="1" x14ac:dyDescent="0.25">
      <c r="A81" s="23">
        <v>1</v>
      </c>
      <c r="B81" s="49" t="s">
        <v>310</v>
      </c>
      <c r="C81" s="24"/>
      <c r="D81" s="25"/>
      <c r="E81" s="49" t="s">
        <v>311</v>
      </c>
      <c r="F81" s="23" t="s">
        <v>312</v>
      </c>
      <c r="G81" s="23" t="s">
        <v>280</v>
      </c>
      <c r="H81" s="23" t="s">
        <v>313</v>
      </c>
      <c r="I81" s="23" t="s">
        <v>535</v>
      </c>
      <c r="J81" s="16">
        <v>1300</v>
      </c>
      <c r="K81" s="26">
        <f t="shared" ref="K81:K85" si="1">J81*1.2</f>
        <v>1560</v>
      </c>
    </row>
    <row r="82" spans="1:11" s="7" customFormat="1" x14ac:dyDescent="0.25">
      <c r="A82" s="23">
        <v>2</v>
      </c>
      <c r="B82" s="49" t="s">
        <v>314</v>
      </c>
      <c r="C82" s="24"/>
      <c r="D82" s="25"/>
      <c r="E82" s="49" t="s">
        <v>311</v>
      </c>
      <c r="F82" s="23" t="s">
        <v>315</v>
      </c>
      <c r="G82" s="23" t="s">
        <v>280</v>
      </c>
      <c r="H82" s="23" t="s">
        <v>313</v>
      </c>
      <c r="I82" s="23" t="s">
        <v>535</v>
      </c>
      <c r="J82" s="16">
        <v>1300</v>
      </c>
      <c r="K82" s="26">
        <f t="shared" si="1"/>
        <v>1560</v>
      </c>
    </row>
    <row r="83" spans="1:11" s="7" customFormat="1" x14ac:dyDescent="0.25">
      <c r="A83" s="23">
        <v>3</v>
      </c>
      <c r="B83" s="49" t="s">
        <v>316</v>
      </c>
      <c r="C83" s="24"/>
      <c r="D83" s="25"/>
      <c r="E83" s="49" t="s">
        <v>311</v>
      </c>
      <c r="F83" s="23" t="s">
        <v>315</v>
      </c>
      <c r="G83" s="23" t="s">
        <v>280</v>
      </c>
      <c r="H83" s="23" t="s">
        <v>313</v>
      </c>
      <c r="I83" s="23" t="s">
        <v>535</v>
      </c>
      <c r="J83" s="16">
        <v>1300</v>
      </c>
      <c r="K83" s="26">
        <f t="shared" si="1"/>
        <v>1560</v>
      </c>
    </row>
    <row r="84" spans="1:11" s="7" customFormat="1" ht="63" customHeight="1" x14ac:dyDescent="0.25">
      <c r="A84" s="23">
        <v>4</v>
      </c>
      <c r="B84" s="49" t="s">
        <v>317</v>
      </c>
      <c r="C84" s="24"/>
      <c r="D84" s="25"/>
      <c r="E84" s="49" t="s">
        <v>311</v>
      </c>
      <c r="F84" s="23" t="s">
        <v>318</v>
      </c>
      <c r="G84" s="23"/>
      <c r="H84" s="23" t="s">
        <v>313</v>
      </c>
      <c r="I84" s="23" t="s">
        <v>535</v>
      </c>
      <c r="J84" s="16">
        <v>1400</v>
      </c>
      <c r="K84" s="26">
        <f t="shared" si="1"/>
        <v>1680</v>
      </c>
    </row>
    <row r="85" spans="1:11" s="7" customFormat="1" x14ac:dyDescent="0.25">
      <c r="A85" s="23">
        <v>5</v>
      </c>
      <c r="B85" s="49" t="s">
        <v>310</v>
      </c>
      <c r="C85" s="24"/>
      <c r="D85" s="25"/>
      <c r="E85" s="49" t="s">
        <v>319</v>
      </c>
      <c r="F85" s="23" t="s">
        <v>312</v>
      </c>
      <c r="G85" s="23"/>
      <c r="H85" s="23" t="s">
        <v>313</v>
      </c>
      <c r="I85" s="23" t="s">
        <v>535</v>
      </c>
      <c r="J85" s="16">
        <v>1300</v>
      </c>
      <c r="K85" s="26">
        <f t="shared" si="1"/>
        <v>1560</v>
      </c>
    </row>
    <row r="86" spans="1:11" s="7" customFormat="1" ht="31.5" x14ac:dyDescent="0.25">
      <c r="A86" s="23">
        <v>6</v>
      </c>
      <c r="B86" s="11" t="s">
        <v>52</v>
      </c>
      <c r="C86" s="24"/>
      <c r="D86" s="25"/>
      <c r="E86" s="49" t="s">
        <v>321</v>
      </c>
      <c r="F86" s="50" t="s">
        <v>322</v>
      </c>
      <c r="G86" s="23"/>
      <c r="H86" s="23" t="s">
        <v>533</v>
      </c>
      <c r="I86" s="23" t="s">
        <v>535</v>
      </c>
      <c r="J86" s="16">
        <v>350</v>
      </c>
      <c r="K86" s="26">
        <f t="shared" ref="K86:K164" si="2">J86*1.2</f>
        <v>420</v>
      </c>
    </row>
    <row r="87" spans="1:11" s="7" customFormat="1" ht="31.5" x14ac:dyDescent="0.25">
      <c r="A87" s="23">
        <v>7</v>
      </c>
      <c r="B87" s="11" t="s">
        <v>53</v>
      </c>
      <c r="C87" s="24"/>
      <c r="D87" s="25"/>
      <c r="E87" s="49" t="s">
        <v>51</v>
      </c>
      <c r="F87" s="23" t="s">
        <v>320</v>
      </c>
      <c r="G87" s="23"/>
      <c r="H87" s="23" t="s">
        <v>533</v>
      </c>
      <c r="I87" s="23" t="s">
        <v>535</v>
      </c>
      <c r="J87" s="16">
        <v>350</v>
      </c>
      <c r="K87" s="26">
        <f t="shared" si="2"/>
        <v>420</v>
      </c>
    </row>
    <row r="88" spans="1:11" s="7" customFormat="1" x14ac:dyDescent="0.25">
      <c r="A88" s="23">
        <v>8</v>
      </c>
      <c r="B88" s="11" t="s">
        <v>53</v>
      </c>
      <c r="C88" s="24"/>
      <c r="D88" s="25"/>
      <c r="E88" s="49" t="s">
        <v>323</v>
      </c>
      <c r="F88" s="50" t="s">
        <v>324</v>
      </c>
      <c r="G88" s="23"/>
      <c r="H88" s="23" t="s">
        <v>533</v>
      </c>
      <c r="I88" s="23" t="s">
        <v>535</v>
      </c>
      <c r="J88" s="16">
        <v>350</v>
      </c>
      <c r="K88" s="26">
        <f t="shared" si="2"/>
        <v>420</v>
      </c>
    </row>
    <row r="89" spans="1:11" s="7" customFormat="1" x14ac:dyDescent="0.25">
      <c r="A89" s="23">
        <v>9</v>
      </c>
      <c r="B89" s="11" t="s">
        <v>53</v>
      </c>
      <c r="C89" s="24"/>
      <c r="D89" s="25"/>
      <c r="E89" s="49" t="s">
        <v>325</v>
      </c>
      <c r="F89" s="50" t="s">
        <v>326</v>
      </c>
      <c r="G89" s="23"/>
      <c r="H89" s="23" t="s">
        <v>533</v>
      </c>
      <c r="I89" s="23" t="s">
        <v>536</v>
      </c>
      <c r="J89" s="16">
        <v>350</v>
      </c>
      <c r="K89" s="26">
        <f t="shared" si="2"/>
        <v>420</v>
      </c>
    </row>
    <row r="90" spans="1:11" s="7" customFormat="1" x14ac:dyDescent="0.25">
      <c r="A90" s="23">
        <v>10</v>
      </c>
      <c r="B90" s="11" t="s">
        <v>53</v>
      </c>
      <c r="C90" s="24"/>
      <c r="D90" s="25"/>
      <c r="E90" s="49" t="s">
        <v>300</v>
      </c>
      <c r="F90" s="50" t="s">
        <v>327</v>
      </c>
      <c r="G90" s="23"/>
      <c r="H90" s="23" t="s">
        <v>533</v>
      </c>
      <c r="I90" s="23" t="s">
        <v>535</v>
      </c>
      <c r="J90" s="16">
        <v>350</v>
      </c>
      <c r="K90" s="26">
        <f t="shared" si="2"/>
        <v>420</v>
      </c>
    </row>
    <row r="91" spans="1:11" s="7" customFormat="1" x14ac:dyDescent="0.25">
      <c r="A91" s="23">
        <v>11</v>
      </c>
      <c r="B91" s="11" t="s">
        <v>53</v>
      </c>
      <c r="C91" s="24"/>
      <c r="D91" s="25"/>
      <c r="E91" s="49" t="s">
        <v>328</v>
      </c>
      <c r="F91" s="50" t="s">
        <v>329</v>
      </c>
      <c r="G91" s="23"/>
      <c r="H91" s="23" t="s">
        <v>533</v>
      </c>
      <c r="I91" s="23" t="s">
        <v>535</v>
      </c>
      <c r="J91" s="16">
        <v>350</v>
      </c>
      <c r="K91" s="26">
        <f t="shared" si="2"/>
        <v>420</v>
      </c>
    </row>
    <row r="92" spans="1:11" s="7" customFormat="1" x14ac:dyDescent="0.25">
      <c r="A92" s="23">
        <v>12</v>
      </c>
      <c r="B92" s="11" t="s">
        <v>53</v>
      </c>
      <c r="C92" s="24"/>
      <c r="D92" s="25"/>
      <c r="E92" s="49" t="s">
        <v>330</v>
      </c>
      <c r="F92" s="50" t="s">
        <v>331</v>
      </c>
      <c r="G92" s="23"/>
      <c r="H92" s="23" t="s">
        <v>533</v>
      </c>
      <c r="I92" s="23" t="s">
        <v>535</v>
      </c>
      <c r="J92" s="16">
        <v>350</v>
      </c>
      <c r="K92" s="26">
        <f t="shared" si="2"/>
        <v>420</v>
      </c>
    </row>
    <row r="93" spans="1:11" s="7" customFormat="1" x14ac:dyDescent="0.25">
      <c r="A93" s="23">
        <v>13</v>
      </c>
      <c r="B93" s="11" t="s">
        <v>53</v>
      </c>
      <c r="C93" s="24"/>
      <c r="D93" s="25"/>
      <c r="E93" s="49" t="s">
        <v>332</v>
      </c>
      <c r="F93" s="50" t="s">
        <v>333</v>
      </c>
      <c r="G93" s="23"/>
      <c r="H93" s="23" t="s">
        <v>533</v>
      </c>
      <c r="I93" s="23" t="s">
        <v>535</v>
      </c>
      <c r="J93" s="16">
        <v>350</v>
      </c>
      <c r="K93" s="26">
        <f t="shared" si="2"/>
        <v>420</v>
      </c>
    </row>
    <row r="94" spans="1:11" s="7" customFormat="1" x14ac:dyDescent="0.25">
      <c r="A94" s="23">
        <v>14</v>
      </c>
      <c r="B94" s="11" t="s">
        <v>53</v>
      </c>
      <c r="C94" s="24"/>
      <c r="D94" s="25"/>
      <c r="E94" s="49" t="s">
        <v>334</v>
      </c>
      <c r="F94" s="50" t="s">
        <v>335</v>
      </c>
      <c r="G94" s="23"/>
      <c r="H94" s="23" t="s">
        <v>533</v>
      </c>
      <c r="I94" s="23" t="s">
        <v>535</v>
      </c>
      <c r="J94" s="16">
        <v>350</v>
      </c>
      <c r="K94" s="26">
        <f t="shared" si="2"/>
        <v>420</v>
      </c>
    </row>
    <row r="95" spans="1:11" s="7" customFormat="1" ht="31.5" x14ac:dyDescent="0.25">
      <c r="A95" s="23">
        <v>15</v>
      </c>
      <c r="B95" s="11" t="s">
        <v>53</v>
      </c>
      <c r="C95" s="24"/>
      <c r="D95" s="25"/>
      <c r="E95" s="49" t="s">
        <v>336</v>
      </c>
      <c r="F95" s="50" t="s">
        <v>337</v>
      </c>
      <c r="G95" s="23"/>
      <c r="H95" s="23" t="s">
        <v>533</v>
      </c>
      <c r="I95" s="23" t="s">
        <v>535</v>
      </c>
      <c r="J95" s="16">
        <v>350</v>
      </c>
      <c r="K95" s="26">
        <f t="shared" si="2"/>
        <v>420</v>
      </c>
    </row>
    <row r="96" spans="1:11" s="7" customFormat="1" x14ac:dyDescent="0.25">
      <c r="A96" s="23">
        <v>16</v>
      </c>
      <c r="B96" s="11" t="s">
        <v>53</v>
      </c>
      <c r="C96" s="24"/>
      <c r="D96" s="25"/>
      <c r="E96" s="51" t="s">
        <v>338</v>
      </c>
      <c r="F96" s="50" t="s">
        <v>339</v>
      </c>
      <c r="G96" s="23"/>
      <c r="H96" s="23" t="s">
        <v>533</v>
      </c>
      <c r="I96" s="23" t="s">
        <v>536</v>
      </c>
      <c r="J96" s="16">
        <v>350</v>
      </c>
      <c r="K96" s="26">
        <f t="shared" si="2"/>
        <v>420</v>
      </c>
    </row>
    <row r="97" spans="1:11" s="7" customFormat="1" ht="31.5" x14ac:dyDescent="0.25">
      <c r="A97" s="23">
        <v>17</v>
      </c>
      <c r="B97" s="11" t="s">
        <v>53</v>
      </c>
      <c r="C97" s="24"/>
      <c r="D97" s="25"/>
      <c r="E97" s="51" t="s">
        <v>340</v>
      </c>
      <c r="F97" s="50" t="s">
        <v>341</v>
      </c>
      <c r="G97" s="23"/>
      <c r="H97" s="23" t="s">
        <v>533</v>
      </c>
      <c r="I97" s="23" t="s">
        <v>536</v>
      </c>
      <c r="J97" s="16">
        <v>350</v>
      </c>
      <c r="K97" s="26">
        <f t="shared" si="2"/>
        <v>420</v>
      </c>
    </row>
    <row r="98" spans="1:11" s="7" customFormat="1" x14ac:dyDescent="0.25">
      <c r="A98" s="23">
        <v>18</v>
      </c>
      <c r="B98" s="11" t="s">
        <v>54</v>
      </c>
      <c r="C98" s="24"/>
      <c r="D98" s="25"/>
      <c r="E98" s="11" t="s">
        <v>55</v>
      </c>
      <c r="F98" s="23" t="s">
        <v>342</v>
      </c>
      <c r="G98" s="23"/>
      <c r="H98" s="23" t="s">
        <v>537</v>
      </c>
      <c r="I98" s="23" t="s">
        <v>538</v>
      </c>
      <c r="J98" s="16">
        <v>1850</v>
      </c>
      <c r="K98" s="26">
        <f t="shared" si="2"/>
        <v>2220</v>
      </c>
    </row>
    <row r="99" spans="1:11" s="7" customFormat="1" x14ac:dyDescent="0.25">
      <c r="A99" s="23">
        <v>19</v>
      </c>
      <c r="B99" s="11" t="s">
        <v>56</v>
      </c>
      <c r="C99" s="24"/>
      <c r="D99" s="25"/>
      <c r="E99" s="11" t="s">
        <v>343</v>
      </c>
      <c r="F99" s="23" t="s">
        <v>344</v>
      </c>
      <c r="G99" s="23"/>
      <c r="H99" s="23" t="s">
        <v>533</v>
      </c>
      <c r="I99" s="23" t="s">
        <v>536</v>
      </c>
      <c r="J99" s="16">
        <v>800</v>
      </c>
      <c r="K99" s="26">
        <f t="shared" si="2"/>
        <v>960</v>
      </c>
    </row>
    <row r="100" spans="1:11" s="7" customFormat="1" x14ac:dyDescent="0.25">
      <c r="A100" s="23">
        <v>20</v>
      </c>
      <c r="B100" s="11" t="s">
        <v>56</v>
      </c>
      <c r="C100" s="24"/>
      <c r="D100" s="25"/>
      <c r="E100" s="11" t="s">
        <v>345</v>
      </c>
      <c r="F100" s="23" t="s">
        <v>346</v>
      </c>
      <c r="G100" s="23"/>
      <c r="H100" s="23" t="s">
        <v>533</v>
      </c>
      <c r="I100" s="23" t="s">
        <v>536</v>
      </c>
      <c r="J100" s="16">
        <v>800</v>
      </c>
      <c r="K100" s="26">
        <f t="shared" si="2"/>
        <v>960</v>
      </c>
    </row>
    <row r="101" spans="1:11" s="7" customFormat="1" x14ac:dyDescent="0.25">
      <c r="A101" s="23">
        <v>21</v>
      </c>
      <c r="B101" s="11" t="s">
        <v>56</v>
      </c>
      <c r="C101" s="24"/>
      <c r="D101" s="25"/>
      <c r="E101" s="11" t="s">
        <v>347</v>
      </c>
      <c r="F101" s="23" t="s">
        <v>346</v>
      </c>
      <c r="G101" s="23"/>
      <c r="H101" s="23" t="s">
        <v>533</v>
      </c>
      <c r="I101" s="23" t="s">
        <v>536</v>
      </c>
      <c r="J101" s="16">
        <v>800</v>
      </c>
      <c r="K101" s="26">
        <f t="shared" si="2"/>
        <v>960</v>
      </c>
    </row>
    <row r="102" spans="1:11" s="7" customFormat="1" x14ac:dyDescent="0.25">
      <c r="A102" s="23">
        <v>22</v>
      </c>
      <c r="B102" s="11" t="s">
        <v>348</v>
      </c>
      <c r="C102" s="24"/>
      <c r="D102" s="25"/>
      <c r="E102" s="11" t="s">
        <v>349</v>
      </c>
      <c r="F102" s="23" t="s">
        <v>350</v>
      </c>
      <c r="G102" s="23"/>
      <c r="H102" s="23" t="s">
        <v>533</v>
      </c>
      <c r="I102" s="23" t="s">
        <v>536</v>
      </c>
      <c r="J102" s="16">
        <v>800</v>
      </c>
      <c r="K102" s="26">
        <f t="shared" si="2"/>
        <v>960</v>
      </c>
    </row>
    <row r="103" spans="1:11" s="7" customFormat="1" x14ac:dyDescent="0.25">
      <c r="A103" s="23">
        <v>23</v>
      </c>
      <c r="B103" s="11" t="s">
        <v>56</v>
      </c>
      <c r="C103" s="24"/>
      <c r="D103" s="25"/>
      <c r="E103" s="11" t="s">
        <v>143</v>
      </c>
      <c r="F103" s="23"/>
      <c r="G103" s="23"/>
      <c r="H103" s="23" t="s">
        <v>533</v>
      </c>
      <c r="I103" s="23" t="s">
        <v>536</v>
      </c>
      <c r="J103" s="16">
        <v>800</v>
      </c>
      <c r="K103" s="26">
        <f t="shared" si="2"/>
        <v>960</v>
      </c>
    </row>
    <row r="104" spans="1:11" s="7" customFormat="1" ht="31.5" customHeight="1" x14ac:dyDescent="0.25">
      <c r="A104" s="23">
        <v>24</v>
      </c>
      <c r="B104" s="11" t="s">
        <v>57</v>
      </c>
      <c r="C104" s="24"/>
      <c r="D104" s="25"/>
      <c r="E104" s="11" t="s">
        <v>58</v>
      </c>
      <c r="F104" s="23" t="s">
        <v>351</v>
      </c>
      <c r="G104" s="23"/>
      <c r="H104" s="23" t="s">
        <v>533</v>
      </c>
      <c r="I104" s="23" t="s">
        <v>536</v>
      </c>
      <c r="J104" s="16">
        <v>900</v>
      </c>
      <c r="K104" s="26">
        <f t="shared" si="2"/>
        <v>1080</v>
      </c>
    </row>
    <row r="105" spans="1:11" s="7" customFormat="1" x14ac:dyDescent="0.25">
      <c r="A105" s="23">
        <v>25</v>
      </c>
      <c r="B105" s="11" t="s">
        <v>59</v>
      </c>
      <c r="C105" s="24"/>
      <c r="D105" s="25"/>
      <c r="E105" s="11" t="s">
        <v>352</v>
      </c>
      <c r="F105" s="23" t="s">
        <v>353</v>
      </c>
      <c r="G105" s="23" t="s">
        <v>354</v>
      </c>
      <c r="H105" s="23" t="s">
        <v>533</v>
      </c>
      <c r="I105" s="23" t="s">
        <v>535</v>
      </c>
      <c r="J105" s="16">
        <v>1300</v>
      </c>
      <c r="K105" s="26">
        <f t="shared" si="2"/>
        <v>1560</v>
      </c>
    </row>
    <row r="106" spans="1:11" s="7" customFormat="1" x14ac:dyDescent="0.25">
      <c r="A106" s="23">
        <v>26</v>
      </c>
      <c r="B106" s="11" t="s">
        <v>60</v>
      </c>
      <c r="C106" s="24"/>
      <c r="D106" s="25"/>
      <c r="E106" s="11" t="s">
        <v>352</v>
      </c>
      <c r="F106" s="23" t="s">
        <v>353</v>
      </c>
      <c r="G106" s="23" t="s">
        <v>354</v>
      </c>
      <c r="H106" s="23" t="s">
        <v>533</v>
      </c>
      <c r="I106" s="23" t="s">
        <v>535</v>
      </c>
      <c r="J106" s="16">
        <v>1300</v>
      </c>
      <c r="K106" s="26">
        <f t="shared" si="2"/>
        <v>1560</v>
      </c>
    </row>
    <row r="107" spans="1:11" s="7" customFormat="1" x14ac:dyDescent="0.25">
      <c r="A107" s="23">
        <v>27</v>
      </c>
      <c r="B107" s="52" t="s">
        <v>149</v>
      </c>
      <c r="C107" s="24"/>
      <c r="D107" s="25"/>
      <c r="E107" s="11" t="s">
        <v>233</v>
      </c>
      <c r="F107" s="23" t="s">
        <v>355</v>
      </c>
      <c r="G107" s="23"/>
      <c r="H107" s="23" t="s">
        <v>533</v>
      </c>
      <c r="I107" s="23" t="s">
        <v>539</v>
      </c>
      <c r="J107" s="16">
        <v>650</v>
      </c>
      <c r="K107" s="26">
        <f t="shared" si="2"/>
        <v>780</v>
      </c>
    </row>
    <row r="108" spans="1:11" s="7" customFormat="1" x14ac:dyDescent="0.25">
      <c r="A108" s="23">
        <v>28</v>
      </c>
      <c r="B108" s="52" t="s">
        <v>149</v>
      </c>
      <c r="C108" s="24"/>
      <c r="D108" s="25"/>
      <c r="E108" s="11" t="s">
        <v>347</v>
      </c>
      <c r="F108" s="23" t="s">
        <v>356</v>
      </c>
      <c r="G108" s="23"/>
      <c r="H108" s="23" t="s">
        <v>533</v>
      </c>
      <c r="I108" s="23" t="s">
        <v>539</v>
      </c>
      <c r="J108" s="16">
        <v>650</v>
      </c>
      <c r="K108" s="26">
        <f t="shared" si="2"/>
        <v>780</v>
      </c>
    </row>
    <row r="109" spans="1:11" s="7" customFormat="1" x14ac:dyDescent="0.25">
      <c r="A109" s="23">
        <v>29</v>
      </c>
      <c r="B109" s="52" t="s">
        <v>149</v>
      </c>
      <c r="C109" s="24"/>
      <c r="D109" s="25"/>
      <c r="E109" s="11" t="s">
        <v>357</v>
      </c>
      <c r="F109" s="23" t="s">
        <v>358</v>
      </c>
      <c r="G109" s="23"/>
      <c r="H109" s="23" t="s">
        <v>533</v>
      </c>
      <c r="I109" s="23" t="s">
        <v>539</v>
      </c>
      <c r="J109" s="16">
        <v>650</v>
      </c>
      <c r="K109" s="26">
        <f t="shared" si="2"/>
        <v>780</v>
      </c>
    </row>
    <row r="110" spans="1:11" s="7" customFormat="1" x14ac:dyDescent="0.25">
      <c r="A110" s="23">
        <v>30</v>
      </c>
      <c r="B110" s="52" t="s">
        <v>149</v>
      </c>
      <c r="C110" s="24"/>
      <c r="D110" s="25"/>
      <c r="E110" s="11" t="s">
        <v>359</v>
      </c>
      <c r="F110" s="23" t="s">
        <v>360</v>
      </c>
      <c r="G110" s="23"/>
      <c r="H110" s="23" t="s">
        <v>533</v>
      </c>
      <c r="I110" s="23" t="s">
        <v>539</v>
      </c>
      <c r="J110" s="16">
        <v>650</v>
      </c>
      <c r="K110" s="26">
        <f t="shared" si="2"/>
        <v>780</v>
      </c>
    </row>
    <row r="111" spans="1:11" s="7" customFormat="1" ht="31.5" x14ac:dyDescent="0.25">
      <c r="A111" s="23">
        <v>31</v>
      </c>
      <c r="B111" s="52" t="s">
        <v>149</v>
      </c>
      <c r="C111" s="24"/>
      <c r="D111" s="25"/>
      <c r="E111" s="11" t="s">
        <v>361</v>
      </c>
      <c r="F111" s="23" t="s">
        <v>362</v>
      </c>
      <c r="G111" s="23"/>
      <c r="H111" s="23" t="s">
        <v>533</v>
      </c>
      <c r="I111" s="23" t="s">
        <v>539</v>
      </c>
      <c r="J111" s="16">
        <v>650</v>
      </c>
      <c r="K111" s="26">
        <f t="shared" si="2"/>
        <v>780</v>
      </c>
    </row>
    <row r="112" spans="1:11" s="7" customFormat="1" x14ac:dyDescent="0.25">
      <c r="A112" s="23">
        <v>32</v>
      </c>
      <c r="B112" s="52" t="s">
        <v>149</v>
      </c>
      <c r="C112" s="24"/>
      <c r="D112" s="25"/>
      <c r="E112" s="11" t="s">
        <v>336</v>
      </c>
      <c r="F112" s="23" t="s">
        <v>363</v>
      </c>
      <c r="G112" s="23"/>
      <c r="H112" s="23" t="s">
        <v>533</v>
      </c>
      <c r="I112" s="23" t="s">
        <v>539</v>
      </c>
      <c r="J112" s="16">
        <v>650</v>
      </c>
      <c r="K112" s="26">
        <f t="shared" si="2"/>
        <v>780</v>
      </c>
    </row>
    <row r="113" spans="1:11" s="7" customFormat="1" x14ac:dyDescent="0.25">
      <c r="A113" s="23">
        <v>33</v>
      </c>
      <c r="B113" s="52" t="s">
        <v>149</v>
      </c>
      <c r="C113" s="24"/>
      <c r="D113" s="25"/>
      <c r="E113" s="11" t="s">
        <v>364</v>
      </c>
      <c r="F113" s="23" t="s">
        <v>344</v>
      </c>
      <c r="G113" s="23"/>
      <c r="H113" s="23" t="s">
        <v>533</v>
      </c>
      <c r="I113" s="23" t="s">
        <v>539</v>
      </c>
      <c r="J113" s="16">
        <v>650</v>
      </c>
      <c r="K113" s="26">
        <f t="shared" si="2"/>
        <v>780</v>
      </c>
    </row>
    <row r="114" spans="1:11" s="7" customFormat="1" ht="47.25" x14ac:dyDescent="0.25">
      <c r="A114" s="23">
        <v>34</v>
      </c>
      <c r="B114" s="11" t="s">
        <v>61</v>
      </c>
      <c r="C114" s="24"/>
      <c r="D114" s="25"/>
      <c r="E114" s="11" t="s">
        <v>62</v>
      </c>
      <c r="F114" s="23" t="s">
        <v>365</v>
      </c>
      <c r="G114" s="23"/>
      <c r="H114" s="23" t="s">
        <v>533</v>
      </c>
      <c r="I114" s="23" t="s">
        <v>535</v>
      </c>
      <c r="J114" s="16">
        <v>1300</v>
      </c>
      <c r="K114" s="26">
        <f t="shared" si="2"/>
        <v>1560</v>
      </c>
    </row>
    <row r="115" spans="1:11" s="7" customFormat="1" x14ac:dyDescent="0.25">
      <c r="A115" s="23">
        <v>35</v>
      </c>
      <c r="B115" s="11" t="s">
        <v>63</v>
      </c>
      <c r="C115" s="24"/>
      <c r="D115" s="25"/>
      <c r="E115" s="11" t="s">
        <v>352</v>
      </c>
      <c r="F115" s="23" t="s">
        <v>353</v>
      </c>
      <c r="G115" s="23"/>
      <c r="H115" s="23" t="s">
        <v>533</v>
      </c>
      <c r="I115" s="23" t="s">
        <v>535</v>
      </c>
      <c r="J115" s="16">
        <v>1300</v>
      </c>
      <c r="K115" s="26">
        <f t="shared" si="2"/>
        <v>1560</v>
      </c>
    </row>
    <row r="116" spans="1:11" s="18" customFormat="1" x14ac:dyDescent="0.25">
      <c r="A116" s="23">
        <v>36</v>
      </c>
      <c r="B116" s="11" t="s">
        <v>550</v>
      </c>
      <c r="C116" s="53"/>
      <c r="D116" s="54"/>
      <c r="E116" s="11" t="s">
        <v>366</v>
      </c>
      <c r="F116" s="23" t="s">
        <v>397</v>
      </c>
      <c r="G116" s="23" t="s">
        <v>208</v>
      </c>
      <c r="H116" s="23" t="s">
        <v>533</v>
      </c>
      <c r="I116" s="23" t="s">
        <v>535</v>
      </c>
      <c r="J116" s="16">
        <v>650</v>
      </c>
      <c r="K116" s="26">
        <v>780</v>
      </c>
    </row>
    <row r="117" spans="1:11" s="7" customFormat="1" ht="31.5" x14ac:dyDescent="0.25">
      <c r="A117" s="23">
        <v>37</v>
      </c>
      <c r="B117" s="11" t="s">
        <v>135</v>
      </c>
      <c r="C117" s="24"/>
      <c r="D117" s="25"/>
      <c r="E117" s="11" t="s">
        <v>64</v>
      </c>
      <c r="F117" s="23" t="s">
        <v>367</v>
      </c>
      <c r="G117" s="23"/>
      <c r="H117" s="23" t="s">
        <v>533</v>
      </c>
      <c r="I117" s="23" t="s">
        <v>535</v>
      </c>
      <c r="J117" s="16">
        <v>500</v>
      </c>
      <c r="K117" s="26">
        <f t="shared" si="2"/>
        <v>600</v>
      </c>
    </row>
    <row r="118" spans="1:11" s="7" customFormat="1" x14ac:dyDescent="0.25">
      <c r="A118" s="23">
        <v>38</v>
      </c>
      <c r="B118" s="11" t="s">
        <v>551</v>
      </c>
      <c r="C118" s="53"/>
      <c r="D118" s="54"/>
      <c r="E118" s="11" t="s">
        <v>368</v>
      </c>
      <c r="F118" s="23" t="s">
        <v>552</v>
      </c>
      <c r="G118" s="23" t="s">
        <v>208</v>
      </c>
      <c r="H118" s="23" t="s">
        <v>533</v>
      </c>
      <c r="I118" s="23" t="s">
        <v>535</v>
      </c>
      <c r="J118" s="16">
        <v>2350</v>
      </c>
      <c r="K118" s="26">
        <v>2820</v>
      </c>
    </row>
    <row r="119" spans="1:11" s="7" customFormat="1" x14ac:dyDescent="0.25">
      <c r="A119" s="23">
        <v>39</v>
      </c>
      <c r="B119" s="11" t="s">
        <v>369</v>
      </c>
      <c r="C119" s="24"/>
      <c r="D119" s="25"/>
      <c r="E119" s="11" t="s">
        <v>65</v>
      </c>
      <c r="F119" s="23" t="s">
        <v>370</v>
      </c>
      <c r="G119" s="23"/>
      <c r="H119" s="23" t="s">
        <v>533</v>
      </c>
      <c r="I119" s="23" t="s">
        <v>536</v>
      </c>
      <c r="J119" s="16">
        <v>350</v>
      </c>
      <c r="K119" s="26">
        <f t="shared" si="2"/>
        <v>420</v>
      </c>
    </row>
    <row r="120" spans="1:11" s="7" customFormat="1" x14ac:dyDescent="0.25">
      <c r="A120" s="23">
        <v>40</v>
      </c>
      <c r="B120" s="11" t="s">
        <v>66</v>
      </c>
      <c r="C120" s="24"/>
      <c r="D120" s="25"/>
      <c r="E120" s="11" t="s">
        <v>368</v>
      </c>
      <c r="F120" s="23" t="s">
        <v>371</v>
      </c>
      <c r="G120" s="23" t="s">
        <v>280</v>
      </c>
      <c r="H120" s="23" t="s">
        <v>533</v>
      </c>
      <c r="I120" s="23" t="s">
        <v>536</v>
      </c>
      <c r="J120" s="16">
        <v>650</v>
      </c>
      <c r="K120" s="26">
        <f t="shared" si="2"/>
        <v>780</v>
      </c>
    </row>
    <row r="121" spans="1:11" s="7" customFormat="1" x14ac:dyDescent="0.25">
      <c r="A121" s="23">
        <v>41</v>
      </c>
      <c r="B121" s="11" t="s">
        <v>66</v>
      </c>
      <c r="C121" s="24"/>
      <c r="D121" s="25"/>
      <c r="E121" s="11" t="s">
        <v>372</v>
      </c>
      <c r="F121" s="23" t="s">
        <v>373</v>
      </c>
      <c r="G121" s="23"/>
      <c r="H121" s="23" t="s">
        <v>533</v>
      </c>
      <c r="I121" s="23" t="s">
        <v>536</v>
      </c>
      <c r="J121" s="16">
        <v>650</v>
      </c>
      <c r="K121" s="26">
        <f t="shared" si="2"/>
        <v>780</v>
      </c>
    </row>
    <row r="122" spans="1:11" s="7" customFormat="1" x14ac:dyDescent="0.25">
      <c r="A122" s="23">
        <v>42</v>
      </c>
      <c r="B122" s="11" t="s">
        <v>66</v>
      </c>
      <c r="C122" s="24"/>
      <c r="D122" s="25"/>
      <c r="E122" s="11" t="s">
        <v>374</v>
      </c>
      <c r="F122" s="23" t="s">
        <v>375</v>
      </c>
      <c r="G122" s="23"/>
      <c r="H122" s="23" t="s">
        <v>533</v>
      </c>
      <c r="I122" s="23" t="s">
        <v>536</v>
      </c>
      <c r="J122" s="16">
        <v>650</v>
      </c>
      <c r="K122" s="26">
        <f t="shared" si="2"/>
        <v>780</v>
      </c>
    </row>
    <row r="123" spans="1:11" s="7" customFormat="1" x14ac:dyDescent="0.25">
      <c r="A123" s="23">
        <v>43</v>
      </c>
      <c r="B123" s="11" t="s">
        <v>66</v>
      </c>
      <c r="C123" s="24"/>
      <c r="D123" s="25"/>
      <c r="E123" s="11" t="s">
        <v>85</v>
      </c>
      <c r="F123" s="23" t="s">
        <v>376</v>
      </c>
      <c r="G123" s="23"/>
      <c r="H123" s="23" t="s">
        <v>533</v>
      </c>
      <c r="I123" s="23" t="s">
        <v>536</v>
      </c>
      <c r="J123" s="16">
        <v>650</v>
      </c>
      <c r="K123" s="26">
        <f t="shared" si="2"/>
        <v>780</v>
      </c>
    </row>
    <row r="124" spans="1:11" s="7" customFormat="1" x14ac:dyDescent="0.25">
      <c r="A124" s="23">
        <v>44</v>
      </c>
      <c r="B124" s="11" t="s">
        <v>66</v>
      </c>
      <c r="C124" s="24"/>
      <c r="D124" s="25"/>
      <c r="E124" s="11" t="s">
        <v>332</v>
      </c>
      <c r="F124" s="23" t="s">
        <v>333</v>
      </c>
      <c r="G124" s="23"/>
      <c r="H124" s="23" t="s">
        <v>533</v>
      </c>
      <c r="I124" s="23" t="s">
        <v>536</v>
      </c>
      <c r="J124" s="16">
        <v>650</v>
      </c>
      <c r="K124" s="26">
        <f t="shared" si="2"/>
        <v>780</v>
      </c>
    </row>
    <row r="125" spans="1:11" s="7" customFormat="1" x14ac:dyDescent="0.25">
      <c r="A125" s="23">
        <v>45</v>
      </c>
      <c r="B125" s="11" t="s">
        <v>66</v>
      </c>
      <c r="C125" s="24"/>
      <c r="D125" s="25"/>
      <c r="E125" s="11" t="s">
        <v>377</v>
      </c>
      <c r="F125" s="23" t="s">
        <v>356</v>
      </c>
      <c r="G125" s="23"/>
      <c r="H125" s="23" t="s">
        <v>533</v>
      </c>
      <c r="I125" s="23" t="s">
        <v>536</v>
      </c>
      <c r="J125" s="16">
        <v>650</v>
      </c>
      <c r="K125" s="26">
        <f t="shared" si="2"/>
        <v>780</v>
      </c>
    </row>
    <row r="126" spans="1:11" s="7" customFormat="1" x14ac:dyDescent="0.25">
      <c r="A126" s="23">
        <v>46</v>
      </c>
      <c r="B126" s="11" t="s">
        <v>66</v>
      </c>
      <c r="C126" s="24"/>
      <c r="D126" s="25"/>
      <c r="E126" s="11" t="s">
        <v>378</v>
      </c>
      <c r="F126" s="23" t="s">
        <v>229</v>
      </c>
      <c r="G126" s="23"/>
      <c r="H126" s="23" t="s">
        <v>533</v>
      </c>
      <c r="I126" s="23" t="s">
        <v>536</v>
      </c>
      <c r="J126" s="16">
        <v>650</v>
      </c>
      <c r="K126" s="26">
        <f t="shared" si="2"/>
        <v>780</v>
      </c>
    </row>
    <row r="127" spans="1:11" s="7" customFormat="1" x14ac:dyDescent="0.25">
      <c r="A127" s="23">
        <v>47</v>
      </c>
      <c r="B127" s="11" t="s">
        <v>66</v>
      </c>
      <c r="C127" s="24"/>
      <c r="D127" s="25"/>
      <c r="E127" s="11" t="s">
        <v>379</v>
      </c>
      <c r="F127" s="23" t="s">
        <v>380</v>
      </c>
      <c r="G127" s="23"/>
      <c r="H127" s="23" t="s">
        <v>533</v>
      </c>
      <c r="I127" s="23" t="s">
        <v>536</v>
      </c>
      <c r="J127" s="16">
        <v>650</v>
      </c>
      <c r="K127" s="26">
        <f t="shared" si="2"/>
        <v>780</v>
      </c>
    </row>
    <row r="128" spans="1:11" s="7" customFormat="1" ht="31.5" x14ac:dyDescent="0.25">
      <c r="A128" s="23">
        <v>48</v>
      </c>
      <c r="B128" s="11" t="s">
        <v>66</v>
      </c>
      <c r="C128" s="24"/>
      <c r="D128" s="25"/>
      <c r="E128" s="11" t="s">
        <v>345</v>
      </c>
      <c r="F128" s="23" t="s">
        <v>381</v>
      </c>
      <c r="G128" s="23"/>
      <c r="H128" s="23" t="s">
        <v>533</v>
      </c>
      <c r="I128" s="23" t="s">
        <v>536</v>
      </c>
      <c r="J128" s="16">
        <v>650</v>
      </c>
      <c r="K128" s="26">
        <f t="shared" si="2"/>
        <v>780</v>
      </c>
    </row>
    <row r="129" spans="1:11" s="7" customFormat="1" ht="31.5" x14ac:dyDescent="0.25">
      <c r="A129" s="23">
        <v>49</v>
      </c>
      <c r="B129" s="11" t="s">
        <v>66</v>
      </c>
      <c r="C129" s="24"/>
      <c r="D129" s="25"/>
      <c r="E129" s="11" t="s">
        <v>361</v>
      </c>
      <c r="F129" s="23" t="s">
        <v>381</v>
      </c>
      <c r="G129" s="23" t="s">
        <v>280</v>
      </c>
      <c r="H129" s="23" t="s">
        <v>533</v>
      </c>
      <c r="I129" s="23" t="s">
        <v>536</v>
      </c>
      <c r="J129" s="16">
        <v>650</v>
      </c>
      <c r="K129" s="26">
        <f t="shared" si="2"/>
        <v>780</v>
      </c>
    </row>
    <row r="130" spans="1:11" s="7" customFormat="1" ht="31.5" x14ac:dyDescent="0.25">
      <c r="A130" s="23">
        <v>50</v>
      </c>
      <c r="B130" s="11" t="s">
        <v>382</v>
      </c>
      <c r="C130" s="24"/>
      <c r="D130" s="25"/>
      <c r="E130" s="11" t="s">
        <v>383</v>
      </c>
      <c r="F130" s="23" t="s">
        <v>384</v>
      </c>
      <c r="G130" s="23"/>
      <c r="H130" s="23" t="s">
        <v>533</v>
      </c>
      <c r="I130" s="23" t="s">
        <v>536</v>
      </c>
      <c r="J130" s="16">
        <v>650</v>
      </c>
      <c r="K130" s="26">
        <f t="shared" si="2"/>
        <v>780</v>
      </c>
    </row>
    <row r="131" spans="1:11" s="7" customFormat="1" x14ac:dyDescent="0.25">
      <c r="A131" s="23">
        <v>51</v>
      </c>
      <c r="B131" s="11" t="s">
        <v>67</v>
      </c>
      <c r="C131" s="24"/>
      <c r="D131" s="25"/>
      <c r="E131" s="11" t="s">
        <v>385</v>
      </c>
      <c r="F131" s="23" t="s">
        <v>386</v>
      </c>
      <c r="G131" s="23"/>
      <c r="H131" s="23" t="s">
        <v>533</v>
      </c>
      <c r="I131" s="23" t="s">
        <v>538</v>
      </c>
      <c r="J131" s="16">
        <v>650</v>
      </c>
      <c r="K131" s="26">
        <f t="shared" si="2"/>
        <v>780</v>
      </c>
    </row>
    <row r="132" spans="1:11" s="7" customFormat="1" x14ac:dyDescent="0.25">
      <c r="A132" s="23">
        <v>52</v>
      </c>
      <c r="B132" s="11" t="s">
        <v>67</v>
      </c>
      <c r="C132" s="24"/>
      <c r="D132" s="25"/>
      <c r="E132" s="11" t="s">
        <v>85</v>
      </c>
      <c r="F132" s="23" t="s">
        <v>387</v>
      </c>
      <c r="G132" s="23"/>
      <c r="H132" s="23" t="s">
        <v>533</v>
      </c>
      <c r="I132" s="23" t="s">
        <v>538</v>
      </c>
      <c r="J132" s="16">
        <v>650</v>
      </c>
      <c r="K132" s="26">
        <f t="shared" si="2"/>
        <v>780</v>
      </c>
    </row>
    <row r="133" spans="1:11" s="7" customFormat="1" x14ac:dyDescent="0.25">
      <c r="A133" s="23">
        <v>53</v>
      </c>
      <c r="B133" s="11" t="s">
        <v>68</v>
      </c>
      <c r="C133" s="24"/>
      <c r="D133" s="25"/>
      <c r="E133" s="11" t="s">
        <v>352</v>
      </c>
      <c r="F133" s="23" t="s">
        <v>353</v>
      </c>
      <c r="G133" s="23"/>
      <c r="H133" s="23" t="s">
        <v>533</v>
      </c>
      <c r="I133" s="23" t="s">
        <v>535</v>
      </c>
      <c r="J133" s="16">
        <v>1300</v>
      </c>
      <c r="K133" s="26">
        <f t="shared" si="2"/>
        <v>1560</v>
      </c>
    </row>
    <row r="134" spans="1:11" s="7" customFormat="1" x14ac:dyDescent="0.25">
      <c r="A134" s="23">
        <v>54</v>
      </c>
      <c r="B134" s="11" t="s">
        <v>69</v>
      </c>
      <c r="C134" s="24"/>
      <c r="D134" s="25"/>
      <c r="E134" s="11" t="s">
        <v>352</v>
      </c>
      <c r="F134" s="23" t="s">
        <v>353</v>
      </c>
      <c r="G134" s="23"/>
      <c r="H134" s="23" t="s">
        <v>533</v>
      </c>
      <c r="I134" s="23" t="s">
        <v>535</v>
      </c>
      <c r="J134" s="16">
        <v>1300</v>
      </c>
      <c r="K134" s="26">
        <f t="shared" si="2"/>
        <v>1560</v>
      </c>
    </row>
    <row r="135" spans="1:11" s="7" customFormat="1" x14ac:dyDescent="0.25">
      <c r="A135" s="23">
        <v>55</v>
      </c>
      <c r="B135" s="11" t="s">
        <v>70</v>
      </c>
      <c r="C135" s="24"/>
      <c r="D135" s="25"/>
      <c r="E135" s="11" t="s">
        <v>64</v>
      </c>
      <c r="F135" s="23" t="s">
        <v>388</v>
      </c>
      <c r="G135" s="23"/>
      <c r="H135" s="23" t="s">
        <v>533</v>
      </c>
      <c r="I135" s="23" t="s">
        <v>535</v>
      </c>
      <c r="J135" s="16">
        <v>850</v>
      </c>
      <c r="K135" s="26">
        <f t="shared" si="2"/>
        <v>1020</v>
      </c>
    </row>
    <row r="136" spans="1:11" s="7" customFormat="1" ht="31.5" x14ac:dyDescent="0.25">
      <c r="A136" s="23">
        <v>56</v>
      </c>
      <c r="B136" s="11" t="s">
        <v>72</v>
      </c>
      <c r="C136" s="24"/>
      <c r="D136" s="25"/>
      <c r="E136" s="11" t="s">
        <v>368</v>
      </c>
      <c r="F136" s="23" t="s">
        <v>389</v>
      </c>
      <c r="G136" s="23"/>
      <c r="H136" s="23" t="s">
        <v>533</v>
      </c>
      <c r="I136" s="23" t="s">
        <v>535</v>
      </c>
      <c r="J136" s="16">
        <v>400</v>
      </c>
      <c r="K136" s="26">
        <f t="shared" si="2"/>
        <v>480</v>
      </c>
    </row>
    <row r="137" spans="1:11" s="7" customFormat="1" ht="31.5" customHeight="1" x14ac:dyDescent="0.25">
      <c r="A137" s="23">
        <v>57</v>
      </c>
      <c r="B137" s="11" t="s">
        <v>73</v>
      </c>
      <c r="C137" s="24"/>
      <c r="D137" s="25"/>
      <c r="E137" s="11" t="s">
        <v>64</v>
      </c>
      <c r="F137" s="23" t="s">
        <v>390</v>
      </c>
      <c r="G137" s="23"/>
      <c r="H137" s="23" t="s">
        <v>533</v>
      </c>
      <c r="I137" s="23" t="s">
        <v>535</v>
      </c>
      <c r="J137" s="16">
        <v>400</v>
      </c>
      <c r="K137" s="26">
        <f t="shared" si="2"/>
        <v>480</v>
      </c>
    </row>
    <row r="138" spans="1:11" s="7" customFormat="1" ht="31.5" x14ac:dyDescent="0.25">
      <c r="A138" s="23">
        <v>58</v>
      </c>
      <c r="B138" s="11" t="s">
        <v>132</v>
      </c>
      <c r="C138" s="24"/>
      <c r="D138" s="25"/>
      <c r="E138" s="11" t="s">
        <v>391</v>
      </c>
      <c r="F138" s="23" t="s">
        <v>391</v>
      </c>
      <c r="G138" s="23"/>
      <c r="H138" s="23" t="s">
        <v>533</v>
      </c>
      <c r="I138" s="23" t="s">
        <v>535</v>
      </c>
      <c r="J138" s="16">
        <v>250</v>
      </c>
      <c r="K138" s="26">
        <f t="shared" si="2"/>
        <v>300</v>
      </c>
    </row>
    <row r="139" spans="1:11" s="7" customFormat="1" x14ac:dyDescent="0.25">
      <c r="A139" s="23">
        <v>59</v>
      </c>
      <c r="B139" s="11" t="s">
        <v>74</v>
      </c>
      <c r="C139" s="24"/>
      <c r="D139" s="25"/>
      <c r="E139" s="11" t="s">
        <v>75</v>
      </c>
      <c r="F139" s="23" t="s">
        <v>392</v>
      </c>
      <c r="G139" s="23"/>
      <c r="H139" s="23" t="s">
        <v>533</v>
      </c>
      <c r="I139" s="23" t="s">
        <v>535</v>
      </c>
      <c r="J139" s="16">
        <v>300</v>
      </c>
      <c r="K139" s="26">
        <f t="shared" si="2"/>
        <v>360</v>
      </c>
    </row>
    <row r="140" spans="1:11" s="7" customFormat="1" ht="63" x14ac:dyDescent="0.25">
      <c r="A140" s="23">
        <v>60</v>
      </c>
      <c r="B140" s="11" t="s">
        <v>76</v>
      </c>
      <c r="C140" s="24"/>
      <c r="D140" s="25"/>
      <c r="E140" s="11" t="s">
        <v>77</v>
      </c>
      <c r="F140" s="23" t="s">
        <v>393</v>
      </c>
      <c r="G140" s="23" t="s">
        <v>280</v>
      </c>
      <c r="H140" s="23" t="s">
        <v>533</v>
      </c>
      <c r="I140" s="23" t="s">
        <v>535</v>
      </c>
      <c r="J140" s="16">
        <v>700</v>
      </c>
      <c r="K140" s="26">
        <f t="shared" si="2"/>
        <v>840</v>
      </c>
    </row>
    <row r="141" spans="1:11" s="7" customFormat="1" x14ac:dyDescent="0.25">
      <c r="A141" s="23">
        <v>61</v>
      </c>
      <c r="B141" s="11" t="s">
        <v>394</v>
      </c>
      <c r="C141" s="24"/>
      <c r="D141" s="25"/>
      <c r="E141" s="11" t="s">
        <v>395</v>
      </c>
      <c r="F141" s="23" t="s">
        <v>396</v>
      </c>
      <c r="G141" s="23"/>
      <c r="H141" s="23" t="s">
        <v>533</v>
      </c>
      <c r="I141" s="23" t="s">
        <v>535</v>
      </c>
      <c r="J141" s="16">
        <v>400</v>
      </c>
      <c r="K141" s="26">
        <f t="shared" si="2"/>
        <v>480</v>
      </c>
    </row>
    <row r="142" spans="1:11" s="7" customFormat="1" x14ac:dyDescent="0.25">
      <c r="A142" s="23">
        <v>62</v>
      </c>
      <c r="B142" s="11" t="s">
        <v>394</v>
      </c>
      <c r="C142" s="24"/>
      <c r="D142" s="25"/>
      <c r="E142" s="11" t="s">
        <v>366</v>
      </c>
      <c r="F142" s="23" t="s">
        <v>397</v>
      </c>
      <c r="G142" s="23"/>
      <c r="H142" s="23" t="s">
        <v>533</v>
      </c>
      <c r="I142" s="23" t="s">
        <v>535</v>
      </c>
      <c r="J142" s="16">
        <v>400</v>
      </c>
      <c r="K142" s="26">
        <f t="shared" si="2"/>
        <v>480</v>
      </c>
    </row>
    <row r="143" spans="1:11" s="7" customFormat="1" x14ac:dyDescent="0.25">
      <c r="A143" s="23">
        <v>63</v>
      </c>
      <c r="B143" s="11" t="s">
        <v>394</v>
      </c>
      <c r="C143" s="24"/>
      <c r="D143" s="25"/>
      <c r="E143" s="11" t="s">
        <v>325</v>
      </c>
      <c r="F143" s="23" t="s">
        <v>326</v>
      </c>
      <c r="G143" s="23"/>
      <c r="H143" s="23" t="s">
        <v>533</v>
      </c>
      <c r="I143" s="23" t="s">
        <v>535</v>
      </c>
      <c r="J143" s="16">
        <v>400</v>
      </c>
      <c r="K143" s="26">
        <f t="shared" si="2"/>
        <v>480</v>
      </c>
    </row>
    <row r="144" spans="1:11" s="7" customFormat="1" ht="31.5" x14ac:dyDescent="0.25">
      <c r="A144" s="23">
        <v>64</v>
      </c>
      <c r="B144" s="11" t="s">
        <v>78</v>
      </c>
      <c r="C144" s="24"/>
      <c r="D144" s="25"/>
      <c r="E144" s="11" t="s">
        <v>71</v>
      </c>
      <c r="F144" s="23" t="s">
        <v>367</v>
      </c>
      <c r="G144" s="23"/>
      <c r="H144" s="23" t="s">
        <v>533</v>
      </c>
      <c r="I144" s="23" t="s">
        <v>535</v>
      </c>
      <c r="J144" s="16">
        <v>400</v>
      </c>
      <c r="K144" s="26">
        <f t="shared" si="2"/>
        <v>480</v>
      </c>
    </row>
    <row r="145" spans="1:11" s="7" customFormat="1" x14ac:dyDescent="0.25">
      <c r="A145" s="23">
        <v>65</v>
      </c>
      <c r="B145" s="11" t="s">
        <v>79</v>
      </c>
      <c r="C145" s="24"/>
      <c r="D145" s="25"/>
      <c r="E145" s="11" t="s">
        <v>71</v>
      </c>
      <c r="F145" s="23" t="s">
        <v>398</v>
      </c>
      <c r="G145" s="23"/>
      <c r="H145" s="23" t="s">
        <v>533</v>
      </c>
      <c r="I145" s="23" t="s">
        <v>536</v>
      </c>
      <c r="J145" s="16">
        <v>400</v>
      </c>
      <c r="K145" s="26">
        <f t="shared" si="2"/>
        <v>480</v>
      </c>
    </row>
    <row r="146" spans="1:11" s="7" customFormat="1" ht="31.5" x14ac:dyDescent="0.25">
      <c r="A146" s="23">
        <v>66</v>
      </c>
      <c r="B146" s="11" t="s">
        <v>138</v>
      </c>
      <c r="C146" s="24"/>
      <c r="D146" s="25"/>
      <c r="E146" s="11" t="s">
        <v>399</v>
      </c>
      <c r="F146" s="23" t="s">
        <v>353</v>
      </c>
      <c r="G146" s="23" t="s">
        <v>354</v>
      </c>
      <c r="H146" s="23" t="s">
        <v>533</v>
      </c>
      <c r="I146" s="23" t="s">
        <v>535</v>
      </c>
      <c r="J146" s="16">
        <v>1300</v>
      </c>
      <c r="K146" s="26">
        <f t="shared" si="2"/>
        <v>1560</v>
      </c>
    </row>
    <row r="147" spans="1:11" s="7" customFormat="1" x14ac:dyDescent="0.25">
      <c r="A147" s="23">
        <v>67</v>
      </c>
      <c r="B147" s="11" t="s">
        <v>80</v>
      </c>
      <c r="C147" s="24"/>
      <c r="D147" s="25"/>
      <c r="E147" s="11" t="s">
        <v>58</v>
      </c>
      <c r="F147" s="23" t="s">
        <v>400</v>
      </c>
      <c r="G147" s="23"/>
      <c r="H147" s="23" t="s">
        <v>533</v>
      </c>
      <c r="I147" s="23" t="s">
        <v>535</v>
      </c>
      <c r="J147" s="16">
        <v>800</v>
      </c>
      <c r="K147" s="26">
        <f t="shared" si="2"/>
        <v>960</v>
      </c>
    </row>
    <row r="148" spans="1:11" s="7" customFormat="1" ht="31.5" x14ac:dyDescent="0.25">
      <c r="A148" s="23">
        <v>68</v>
      </c>
      <c r="B148" s="11" t="s">
        <v>80</v>
      </c>
      <c r="C148" s="24"/>
      <c r="D148" s="25"/>
      <c r="E148" s="11" t="s">
        <v>383</v>
      </c>
      <c r="F148" s="23" t="s">
        <v>384</v>
      </c>
      <c r="G148" s="23"/>
      <c r="H148" s="23" t="s">
        <v>533</v>
      </c>
      <c r="I148" s="23" t="s">
        <v>534</v>
      </c>
      <c r="J148" s="16">
        <v>800</v>
      </c>
      <c r="K148" s="26">
        <f t="shared" si="2"/>
        <v>960</v>
      </c>
    </row>
    <row r="149" spans="1:11" s="7" customFormat="1" ht="31.5" x14ac:dyDescent="0.25">
      <c r="A149" s="23">
        <v>69</v>
      </c>
      <c r="B149" s="11" t="s">
        <v>81</v>
      </c>
      <c r="C149" s="24"/>
      <c r="D149" s="25"/>
      <c r="E149" s="11" t="s">
        <v>83</v>
      </c>
      <c r="F149" s="23" t="s">
        <v>322</v>
      </c>
      <c r="G149" s="23"/>
      <c r="H149" s="23" t="s">
        <v>533</v>
      </c>
      <c r="I149" s="23" t="s">
        <v>535</v>
      </c>
      <c r="J149" s="16">
        <v>400</v>
      </c>
      <c r="K149" s="26">
        <f t="shared" si="2"/>
        <v>480</v>
      </c>
    </row>
    <row r="150" spans="1:11" s="18" customFormat="1" ht="31.5" x14ac:dyDescent="0.25">
      <c r="A150" s="23">
        <v>70</v>
      </c>
      <c r="B150" s="11" t="s">
        <v>82</v>
      </c>
      <c r="C150" s="24"/>
      <c r="D150" s="25"/>
      <c r="E150" s="11" t="s">
        <v>401</v>
      </c>
      <c r="F150" s="23" t="s">
        <v>402</v>
      </c>
      <c r="G150" s="23"/>
      <c r="H150" s="23" t="s">
        <v>533</v>
      </c>
      <c r="I150" s="23" t="s">
        <v>538</v>
      </c>
      <c r="J150" s="16">
        <v>1400</v>
      </c>
      <c r="K150" s="26">
        <f t="shared" si="2"/>
        <v>1680</v>
      </c>
    </row>
    <row r="151" spans="1:11" s="7" customFormat="1" x14ac:dyDescent="0.25">
      <c r="A151" s="23">
        <v>71</v>
      </c>
      <c r="B151" s="11" t="s">
        <v>84</v>
      </c>
      <c r="C151" s="24"/>
      <c r="D151" s="25"/>
      <c r="E151" s="11" t="s">
        <v>85</v>
      </c>
      <c r="F151" s="23" t="s">
        <v>403</v>
      </c>
      <c r="G151" s="23"/>
      <c r="H151" s="23" t="s">
        <v>533</v>
      </c>
      <c r="I151" s="23" t="s">
        <v>536</v>
      </c>
      <c r="J151" s="16">
        <v>350</v>
      </c>
      <c r="K151" s="26">
        <f t="shared" si="2"/>
        <v>420</v>
      </c>
    </row>
    <row r="152" spans="1:11" s="7" customFormat="1" x14ac:dyDescent="0.25">
      <c r="A152" s="23">
        <v>72</v>
      </c>
      <c r="B152" s="11" t="s">
        <v>86</v>
      </c>
      <c r="C152" s="24"/>
      <c r="D152" s="25"/>
      <c r="E152" s="11" t="s">
        <v>85</v>
      </c>
      <c r="F152" s="23" t="s">
        <v>229</v>
      </c>
      <c r="G152" s="23"/>
      <c r="H152" s="23" t="s">
        <v>533</v>
      </c>
      <c r="I152" s="23" t="s">
        <v>539</v>
      </c>
      <c r="J152" s="16">
        <v>350</v>
      </c>
      <c r="K152" s="26">
        <f t="shared" si="2"/>
        <v>420</v>
      </c>
    </row>
    <row r="153" spans="1:11" s="7" customFormat="1" x14ac:dyDescent="0.25">
      <c r="A153" s="23">
        <v>73</v>
      </c>
      <c r="B153" s="11" t="s">
        <v>87</v>
      </c>
      <c r="C153" s="24"/>
      <c r="D153" s="25"/>
      <c r="E153" s="11" t="s">
        <v>88</v>
      </c>
      <c r="F153" s="23" t="s">
        <v>351</v>
      </c>
      <c r="G153" s="23"/>
      <c r="H153" s="23" t="s">
        <v>533</v>
      </c>
      <c r="I153" s="23" t="s">
        <v>536</v>
      </c>
      <c r="J153" s="16">
        <v>500</v>
      </c>
      <c r="K153" s="26">
        <f t="shared" si="2"/>
        <v>600</v>
      </c>
    </row>
    <row r="154" spans="1:11" s="7" customFormat="1" ht="31.5" x14ac:dyDescent="0.25">
      <c r="A154" s="23">
        <v>74</v>
      </c>
      <c r="B154" s="11" t="s">
        <v>89</v>
      </c>
      <c r="C154" s="24"/>
      <c r="D154" s="25"/>
      <c r="E154" s="11" t="s">
        <v>141</v>
      </c>
      <c r="F154" s="23" t="s">
        <v>404</v>
      </c>
      <c r="G154" s="23" t="s">
        <v>280</v>
      </c>
      <c r="H154" s="23" t="s">
        <v>533</v>
      </c>
      <c r="I154" s="23" t="s">
        <v>536</v>
      </c>
      <c r="J154" s="16">
        <v>600</v>
      </c>
      <c r="K154" s="26">
        <f t="shared" si="2"/>
        <v>720</v>
      </c>
    </row>
    <row r="155" spans="1:11" s="7" customFormat="1" ht="31.5" x14ac:dyDescent="0.25">
      <c r="A155" s="23">
        <v>75</v>
      </c>
      <c r="B155" s="11" t="s">
        <v>91</v>
      </c>
      <c r="C155" s="24"/>
      <c r="D155" s="25"/>
      <c r="E155" s="11" t="s">
        <v>90</v>
      </c>
      <c r="F155" s="23" t="s">
        <v>405</v>
      </c>
      <c r="G155" s="23"/>
      <c r="H155" s="23" t="s">
        <v>533</v>
      </c>
      <c r="I155" s="23" t="s">
        <v>540</v>
      </c>
      <c r="J155" s="16">
        <v>600</v>
      </c>
      <c r="K155" s="26">
        <f t="shared" si="2"/>
        <v>720</v>
      </c>
    </row>
    <row r="156" spans="1:11" s="7" customFormat="1" ht="31.5" x14ac:dyDescent="0.25">
      <c r="A156" s="23">
        <v>76</v>
      </c>
      <c r="B156" s="11" t="s">
        <v>92</v>
      </c>
      <c r="C156" s="24"/>
      <c r="D156" s="25"/>
      <c r="E156" s="11" t="s">
        <v>83</v>
      </c>
      <c r="F156" s="23" t="s">
        <v>406</v>
      </c>
      <c r="G156" s="23"/>
      <c r="H156" s="23" t="s">
        <v>533</v>
      </c>
      <c r="I156" s="23" t="s">
        <v>535</v>
      </c>
      <c r="J156" s="16">
        <v>1400</v>
      </c>
      <c r="K156" s="26">
        <f t="shared" si="2"/>
        <v>1680</v>
      </c>
    </row>
    <row r="157" spans="1:11" s="7" customFormat="1" x14ac:dyDescent="0.25">
      <c r="A157" s="23">
        <v>77</v>
      </c>
      <c r="B157" s="11" t="s">
        <v>407</v>
      </c>
      <c r="C157" s="24"/>
      <c r="D157" s="25"/>
      <c r="E157" s="11" t="s">
        <v>408</v>
      </c>
      <c r="F157" s="23" t="s">
        <v>409</v>
      </c>
      <c r="G157" s="23"/>
      <c r="H157" s="23" t="s">
        <v>533</v>
      </c>
      <c r="I157" s="23" t="s">
        <v>536</v>
      </c>
      <c r="J157" s="16">
        <v>450</v>
      </c>
      <c r="K157" s="26">
        <f t="shared" si="2"/>
        <v>540</v>
      </c>
    </row>
    <row r="158" spans="1:11" s="7" customFormat="1" x14ac:dyDescent="0.25">
      <c r="A158" s="23">
        <v>78</v>
      </c>
      <c r="B158" s="11" t="s">
        <v>407</v>
      </c>
      <c r="C158" s="24"/>
      <c r="D158" s="25"/>
      <c r="E158" s="11" t="s">
        <v>410</v>
      </c>
      <c r="F158" s="23" t="s">
        <v>411</v>
      </c>
      <c r="G158" s="23"/>
      <c r="H158" s="23" t="s">
        <v>533</v>
      </c>
      <c r="I158" s="23" t="s">
        <v>536</v>
      </c>
      <c r="J158" s="16">
        <v>450</v>
      </c>
      <c r="K158" s="26">
        <f t="shared" si="2"/>
        <v>540</v>
      </c>
    </row>
    <row r="159" spans="1:11" s="7" customFormat="1" x14ac:dyDescent="0.25">
      <c r="A159" s="23">
        <v>79</v>
      </c>
      <c r="B159" s="11" t="s">
        <v>407</v>
      </c>
      <c r="C159" s="24"/>
      <c r="D159" s="25"/>
      <c r="E159" s="11" t="s">
        <v>345</v>
      </c>
      <c r="F159" s="23" t="s">
        <v>351</v>
      </c>
      <c r="G159" s="23"/>
      <c r="H159" s="23" t="s">
        <v>533</v>
      </c>
      <c r="I159" s="23" t="s">
        <v>536</v>
      </c>
      <c r="J159" s="16">
        <v>450</v>
      </c>
      <c r="K159" s="26">
        <f t="shared" si="2"/>
        <v>540</v>
      </c>
    </row>
    <row r="160" spans="1:11" s="7" customFormat="1" x14ac:dyDescent="0.25">
      <c r="A160" s="23">
        <v>80</v>
      </c>
      <c r="B160" s="11" t="s">
        <v>407</v>
      </c>
      <c r="C160" s="24"/>
      <c r="D160" s="25"/>
      <c r="E160" s="11" t="s">
        <v>347</v>
      </c>
      <c r="F160" s="23" t="s">
        <v>412</v>
      </c>
      <c r="G160" s="23"/>
      <c r="H160" s="23" t="s">
        <v>533</v>
      </c>
      <c r="I160" s="23" t="s">
        <v>536</v>
      </c>
      <c r="J160" s="16">
        <v>450</v>
      </c>
      <c r="K160" s="26">
        <f t="shared" si="2"/>
        <v>540</v>
      </c>
    </row>
    <row r="161" spans="1:11" s="7" customFormat="1" x14ac:dyDescent="0.25">
      <c r="A161" s="23">
        <v>81</v>
      </c>
      <c r="B161" s="11" t="s">
        <v>407</v>
      </c>
      <c r="C161" s="53"/>
      <c r="D161" s="54"/>
      <c r="E161" s="11" t="s">
        <v>368</v>
      </c>
      <c r="F161" s="23" t="s">
        <v>413</v>
      </c>
      <c r="G161" s="23"/>
      <c r="H161" s="23" t="s">
        <v>533</v>
      </c>
      <c r="I161" s="23" t="s">
        <v>536</v>
      </c>
      <c r="J161" s="16">
        <v>450</v>
      </c>
      <c r="K161" s="26">
        <f t="shared" si="2"/>
        <v>540</v>
      </c>
    </row>
    <row r="162" spans="1:11" s="7" customFormat="1" x14ac:dyDescent="0.25">
      <c r="A162" s="23">
        <v>82</v>
      </c>
      <c r="B162" s="11" t="s">
        <v>139</v>
      </c>
      <c r="C162" s="24"/>
      <c r="D162" s="25"/>
      <c r="E162" s="11" t="s">
        <v>65</v>
      </c>
      <c r="F162" s="23" t="s">
        <v>329</v>
      </c>
      <c r="G162" s="23" t="s">
        <v>280</v>
      </c>
      <c r="H162" s="23" t="s">
        <v>533</v>
      </c>
      <c r="I162" s="23" t="s">
        <v>535</v>
      </c>
      <c r="J162" s="16">
        <v>950</v>
      </c>
      <c r="K162" s="26">
        <f t="shared" si="2"/>
        <v>1140</v>
      </c>
    </row>
    <row r="163" spans="1:11" s="7" customFormat="1" x14ac:dyDescent="0.25">
      <c r="A163" s="23">
        <v>83</v>
      </c>
      <c r="B163" s="11" t="s">
        <v>139</v>
      </c>
      <c r="C163" s="24"/>
      <c r="D163" s="25"/>
      <c r="E163" s="11" t="s">
        <v>414</v>
      </c>
      <c r="F163" s="23" t="s">
        <v>415</v>
      </c>
      <c r="G163" s="23" t="s">
        <v>280</v>
      </c>
      <c r="H163" s="23" t="s">
        <v>533</v>
      </c>
      <c r="I163" s="23" t="s">
        <v>535</v>
      </c>
      <c r="J163" s="16">
        <v>950</v>
      </c>
      <c r="K163" s="26">
        <f t="shared" si="2"/>
        <v>1140</v>
      </c>
    </row>
    <row r="164" spans="1:11" s="7" customFormat="1" x14ac:dyDescent="0.25">
      <c r="A164" s="23">
        <v>84</v>
      </c>
      <c r="B164" s="11" t="s">
        <v>139</v>
      </c>
      <c r="C164" s="24"/>
      <c r="D164" s="25"/>
      <c r="E164" s="11" t="s">
        <v>416</v>
      </c>
      <c r="F164" s="23" t="s">
        <v>417</v>
      </c>
      <c r="G164" s="23" t="s">
        <v>280</v>
      </c>
      <c r="H164" s="23" t="s">
        <v>533</v>
      </c>
      <c r="I164" s="23" t="s">
        <v>535</v>
      </c>
      <c r="J164" s="16">
        <v>950</v>
      </c>
      <c r="K164" s="26">
        <f t="shared" si="2"/>
        <v>1140</v>
      </c>
    </row>
    <row r="165" spans="1:11" s="14" customFormat="1" ht="30" customHeight="1" x14ac:dyDescent="0.25">
      <c r="A165" s="55" t="s">
        <v>191</v>
      </c>
      <c r="B165" s="47"/>
      <c r="C165" s="47"/>
      <c r="D165" s="47"/>
      <c r="E165" s="47"/>
      <c r="F165" s="47"/>
      <c r="G165" s="47"/>
      <c r="H165" s="47"/>
      <c r="I165" s="47"/>
      <c r="J165" s="47"/>
      <c r="K165" s="56"/>
    </row>
    <row r="166" spans="1:11" s="7" customFormat="1" x14ac:dyDescent="0.25">
      <c r="A166" s="29" t="s">
        <v>173</v>
      </c>
      <c r="B166" s="29" t="s">
        <v>93</v>
      </c>
      <c r="C166" s="30" t="s">
        <v>175</v>
      </c>
      <c r="D166" s="31"/>
      <c r="E166" s="29" t="s">
        <v>174</v>
      </c>
      <c r="F166" s="29" t="s">
        <v>188</v>
      </c>
      <c r="G166" s="29" t="s">
        <v>176</v>
      </c>
      <c r="H166" s="29" t="s">
        <v>177</v>
      </c>
      <c r="I166" s="29" t="s">
        <v>178</v>
      </c>
      <c r="J166" s="32" t="s">
        <v>179</v>
      </c>
      <c r="K166" s="33"/>
    </row>
    <row r="167" spans="1:11" s="7" customFormat="1" x14ac:dyDescent="0.25">
      <c r="A167" s="34"/>
      <c r="B167" s="34"/>
      <c r="C167" s="35"/>
      <c r="D167" s="36"/>
      <c r="E167" s="34"/>
      <c r="F167" s="34"/>
      <c r="G167" s="34"/>
      <c r="H167" s="34"/>
      <c r="I167" s="34"/>
      <c r="J167" s="48" t="s">
        <v>180</v>
      </c>
      <c r="K167" s="48" t="s">
        <v>181</v>
      </c>
    </row>
    <row r="168" spans="1:11" s="7" customFormat="1" ht="31.5" x14ac:dyDescent="0.25">
      <c r="A168" s="3">
        <v>1</v>
      </c>
      <c r="B168" s="11" t="s">
        <v>541</v>
      </c>
      <c r="C168" s="24" t="s">
        <v>482</v>
      </c>
      <c r="D168" s="25"/>
      <c r="E168" s="11" t="s">
        <v>43</v>
      </c>
      <c r="F168" s="23" t="s">
        <v>418</v>
      </c>
      <c r="G168" s="23" t="s">
        <v>208</v>
      </c>
      <c r="H168" s="23" t="s">
        <v>514</v>
      </c>
      <c r="I168" s="3" t="s">
        <v>518</v>
      </c>
      <c r="J168" s="16">
        <v>1300</v>
      </c>
      <c r="K168" s="26">
        <f>J168*1.2</f>
        <v>1560</v>
      </c>
    </row>
    <row r="169" spans="1:11" s="7" customFormat="1" ht="47.25" x14ac:dyDescent="0.25">
      <c r="A169" s="23">
        <v>2</v>
      </c>
      <c r="B169" s="15" t="s">
        <v>483</v>
      </c>
      <c r="C169" s="24" t="s">
        <v>484</v>
      </c>
      <c r="D169" s="25"/>
      <c r="E169" s="11" t="s">
        <v>485</v>
      </c>
      <c r="F169" s="23" t="s">
        <v>419</v>
      </c>
      <c r="G169" s="23" t="s">
        <v>208</v>
      </c>
      <c r="H169" s="23" t="s">
        <v>514</v>
      </c>
      <c r="I169" s="3" t="s">
        <v>518</v>
      </c>
      <c r="J169" s="16">
        <v>1300</v>
      </c>
      <c r="K169" s="26">
        <f t="shared" ref="K169:K177" si="3">J169*1.2</f>
        <v>1560</v>
      </c>
    </row>
    <row r="170" spans="1:11" s="7" customFormat="1" ht="31.5" x14ac:dyDescent="0.25">
      <c r="A170" s="3">
        <v>3</v>
      </c>
      <c r="B170" s="11" t="s">
        <v>49</v>
      </c>
      <c r="C170" s="24"/>
      <c r="D170" s="25"/>
      <c r="E170" s="11" t="s">
        <v>50</v>
      </c>
      <c r="F170" s="23" t="s">
        <v>420</v>
      </c>
      <c r="G170" s="23" t="s">
        <v>208</v>
      </c>
      <c r="H170" s="23" t="s">
        <v>514</v>
      </c>
      <c r="I170" s="3" t="s">
        <v>518</v>
      </c>
      <c r="J170" s="16">
        <v>2000</v>
      </c>
      <c r="K170" s="26">
        <f t="shared" si="3"/>
        <v>2400</v>
      </c>
    </row>
    <row r="171" spans="1:11" s="7" customFormat="1" ht="31.5" x14ac:dyDescent="0.25">
      <c r="A171" s="23">
        <v>4</v>
      </c>
      <c r="B171" s="11" t="s">
        <v>486</v>
      </c>
      <c r="C171" s="24" t="s">
        <v>487</v>
      </c>
      <c r="D171" s="25"/>
      <c r="E171" s="11" t="s">
        <v>43</v>
      </c>
      <c r="F171" s="23" t="s">
        <v>421</v>
      </c>
      <c r="G171" s="23" t="s">
        <v>208</v>
      </c>
      <c r="H171" s="23" t="s">
        <v>514</v>
      </c>
      <c r="I171" s="3" t="s">
        <v>520</v>
      </c>
      <c r="J171" s="16">
        <v>1300</v>
      </c>
      <c r="K171" s="26">
        <f t="shared" si="3"/>
        <v>1560</v>
      </c>
    </row>
    <row r="172" spans="1:11" s="7" customFormat="1" ht="78.75" x14ac:dyDescent="0.25">
      <c r="A172" s="3">
        <v>5</v>
      </c>
      <c r="B172" s="11" t="s">
        <v>136</v>
      </c>
      <c r="C172" s="24"/>
      <c r="D172" s="25"/>
      <c r="E172" s="11" t="s">
        <v>43</v>
      </c>
      <c r="F172" s="23" t="s">
        <v>422</v>
      </c>
      <c r="G172" s="23" t="s">
        <v>208</v>
      </c>
      <c r="H172" s="23" t="s">
        <v>514</v>
      </c>
      <c r="I172" s="3" t="s">
        <v>521</v>
      </c>
      <c r="J172" s="16">
        <v>600</v>
      </c>
      <c r="K172" s="26">
        <f t="shared" si="3"/>
        <v>720</v>
      </c>
    </row>
    <row r="173" spans="1:11" s="7" customFormat="1" ht="31.5" x14ac:dyDescent="0.25">
      <c r="A173" s="23">
        <v>6</v>
      </c>
      <c r="B173" s="11" t="s">
        <v>44</v>
      </c>
      <c r="C173" s="24"/>
      <c r="D173" s="25"/>
      <c r="E173" s="11" t="s">
        <v>45</v>
      </c>
      <c r="F173" s="23" t="s">
        <v>418</v>
      </c>
      <c r="G173" s="23" t="s">
        <v>208</v>
      </c>
      <c r="H173" s="23" t="s">
        <v>514</v>
      </c>
      <c r="I173" s="3" t="s">
        <v>518</v>
      </c>
      <c r="J173" s="16">
        <v>1300</v>
      </c>
      <c r="K173" s="26">
        <f t="shared" si="3"/>
        <v>1560</v>
      </c>
    </row>
    <row r="174" spans="1:11" s="7" customFormat="1" ht="31.5" x14ac:dyDescent="0.25">
      <c r="A174" s="3">
        <v>7</v>
      </c>
      <c r="B174" s="11" t="s">
        <v>544</v>
      </c>
      <c r="C174" s="53"/>
      <c r="D174" s="54"/>
      <c r="E174" s="11" t="s">
        <v>543</v>
      </c>
      <c r="F174" s="23" t="s">
        <v>423</v>
      </c>
      <c r="G174" s="23" t="s">
        <v>208</v>
      </c>
      <c r="H174" s="23" t="s">
        <v>514</v>
      </c>
      <c r="I174" s="3" t="s">
        <v>520</v>
      </c>
      <c r="J174" s="16">
        <v>650</v>
      </c>
      <c r="K174" s="26">
        <f t="shared" si="3"/>
        <v>780</v>
      </c>
    </row>
    <row r="175" spans="1:11" s="7" customFormat="1" ht="47.25" x14ac:dyDescent="0.25">
      <c r="A175" s="23">
        <v>8</v>
      </c>
      <c r="B175" s="11" t="s">
        <v>133</v>
      </c>
      <c r="C175" s="53"/>
      <c r="D175" s="54"/>
      <c r="E175" s="11" t="s">
        <v>137</v>
      </c>
      <c r="F175" s="23" t="s">
        <v>424</v>
      </c>
      <c r="G175" s="23" t="s">
        <v>208</v>
      </c>
      <c r="H175" s="23" t="s">
        <v>514</v>
      </c>
      <c r="I175" s="3" t="s">
        <v>425</v>
      </c>
      <c r="J175" s="16">
        <v>1300</v>
      </c>
      <c r="K175" s="26">
        <f t="shared" si="3"/>
        <v>1560</v>
      </c>
    </row>
    <row r="176" spans="1:11" s="7" customFormat="1" ht="31.5" x14ac:dyDescent="0.25">
      <c r="A176" s="3">
        <v>9</v>
      </c>
      <c r="B176" s="11" t="s">
        <v>46</v>
      </c>
      <c r="C176" s="24"/>
      <c r="D176" s="25"/>
      <c r="E176" s="11" t="s">
        <v>47</v>
      </c>
      <c r="F176" s="23" t="s">
        <v>426</v>
      </c>
      <c r="G176" s="23" t="s">
        <v>280</v>
      </c>
      <c r="H176" s="23" t="s">
        <v>514</v>
      </c>
      <c r="I176" s="3" t="s">
        <v>520</v>
      </c>
      <c r="J176" s="16">
        <v>1300</v>
      </c>
      <c r="K176" s="26">
        <f t="shared" si="3"/>
        <v>1560</v>
      </c>
    </row>
    <row r="177" spans="1:11" s="7" customFormat="1" ht="31.5" x14ac:dyDescent="0.25">
      <c r="A177" s="23">
        <v>10</v>
      </c>
      <c r="B177" s="11" t="s">
        <v>48</v>
      </c>
      <c r="C177" s="24"/>
      <c r="D177" s="25"/>
      <c r="E177" s="11" t="s">
        <v>542</v>
      </c>
      <c r="F177" s="23" t="s">
        <v>427</v>
      </c>
      <c r="G177" s="23" t="s">
        <v>208</v>
      </c>
      <c r="H177" s="23" t="s">
        <v>514</v>
      </c>
      <c r="I177" s="3" t="s">
        <v>518</v>
      </c>
      <c r="J177" s="16">
        <v>1300</v>
      </c>
      <c r="K177" s="26">
        <f t="shared" si="3"/>
        <v>1560</v>
      </c>
    </row>
    <row r="178" spans="1:11" s="7" customFormat="1" ht="30" customHeight="1" x14ac:dyDescent="0.25">
      <c r="A178" s="55" t="s">
        <v>192</v>
      </c>
      <c r="B178" s="47"/>
      <c r="C178" s="47"/>
      <c r="D178" s="47"/>
      <c r="E178" s="47"/>
      <c r="F178" s="47"/>
      <c r="G178" s="47"/>
      <c r="H178" s="47"/>
      <c r="I178" s="47"/>
      <c r="J178" s="47"/>
      <c r="K178" s="56"/>
    </row>
    <row r="179" spans="1:11" s="9" customFormat="1" x14ac:dyDescent="0.25">
      <c r="A179" s="29" t="s">
        <v>173</v>
      </c>
      <c r="B179" s="29" t="s">
        <v>93</v>
      </c>
      <c r="C179" s="30" t="s">
        <v>175</v>
      </c>
      <c r="D179" s="31"/>
      <c r="E179" s="29" t="s">
        <v>174</v>
      </c>
      <c r="F179" s="29" t="s">
        <v>188</v>
      </c>
      <c r="G179" s="29" t="s">
        <v>176</v>
      </c>
      <c r="H179" s="29" t="s">
        <v>177</v>
      </c>
      <c r="I179" s="29" t="s">
        <v>178</v>
      </c>
      <c r="J179" s="32" t="s">
        <v>179</v>
      </c>
      <c r="K179" s="33"/>
    </row>
    <row r="180" spans="1:11" s="9" customFormat="1" x14ac:dyDescent="0.25">
      <c r="A180" s="34"/>
      <c r="B180" s="34"/>
      <c r="C180" s="35"/>
      <c r="D180" s="36"/>
      <c r="E180" s="34"/>
      <c r="F180" s="34"/>
      <c r="G180" s="34"/>
      <c r="H180" s="34"/>
      <c r="I180" s="34"/>
      <c r="J180" s="48" t="s">
        <v>180</v>
      </c>
      <c r="K180" s="48" t="s">
        <v>181</v>
      </c>
    </row>
    <row r="181" spans="1:11" s="9" customFormat="1" ht="79.5" customHeight="1" x14ac:dyDescent="0.25">
      <c r="A181" s="3">
        <v>1</v>
      </c>
      <c r="B181" s="11" t="s">
        <v>193</v>
      </c>
      <c r="C181" s="24" t="s">
        <v>194</v>
      </c>
      <c r="D181" s="25"/>
      <c r="E181" s="11" t="s">
        <v>195</v>
      </c>
      <c r="F181" s="23" t="s">
        <v>428</v>
      </c>
      <c r="G181" s="23" t="s">
        <v>429</v>
      </c>
      <c r="H181" s="23" t="s">
        <v>430</v>
      </c>
      <c r="I181" s="3" t="s">
        <v>431</v>
      </c>
      <c r="J181" s="16">
        <v>10000</v>
      </c>
      <c r="K181" s="26">
        <f>J181*1.2</f>
        <v>12000</v>
      </c>
    </row>
    <row r="182" spans="1:11" s="9" customFormat="1" ht="32.25" customHeight="1" x14ac:dyDescent="0.25">
      <c r="A182" s="23">
        <v>2</v>
      </c>
      <c r="B182" s="49" t="s">
        <v>193</v>
      </c>
      <c r="C182" s="24" t="s">
        <v>196</v>
      </c>
      <c r="D182" s="25"/>
      <c r="E182" s="49" t="s">
        <v>197</v>
      </c>
      <c r="F182" s="23" t="s">
        <v>428</v>
      </c>
      <c r="G182" s="23" t="s">
        <v>429</v>
      </c>
      <c r="H182" s="23" t="s">
        <v>430</v>
      </c>
      <c r="I182" s="3" t="s">
        <v>431</v>
      </c>
      <c r="J182" s="16">
        <v>6000</v>
      </c>
      <c r="K182" s="26">
        <f t="shared" ref="K182:K184" si="4">J182*1.2</f>
        <v>7200</v>
      </c>
    </row>
    <row r="183" spans="1:11" s="9" customFormat="1" ht="36" customHeight="1" x14ac:dyDescent="0.25">
      <c r="A183" s="23">
        <v>3</v>
      </c>
      <c r="B183" s="49" t="s">
        <v>198</v>
      </c>
      <c r="C183" s="24" t="s">
        <v>199</v>
      </c>
      <c r="D183" s="25"/>
      <c r="E183" s="49"/>
      <c r="F183" s="23" t="s">
        <v>428</v>
      </c>
      <c r="G183" s="23" t="s">
        <v>429</v>
      </c>
      <c r="H183" s="23" t="s">
        <v>430</v>
      </c>
      <c r="I183" s="3" t="s">
        <v>431</v>
      </c>
      <c r="J183" s="16">
        <v>2400</v>
      </c>
      <c r="K183" s="26">
        <f t="shared" si="4"/>
        <v>2880</v>
      </c>
    </row>
    <row r="184" spans="1:11" s="9" customFormat="1" ht="63" x14ac:dyDescent="0.25">
      <c r="A184" s="23">
        <v>4</v>
      </c>
      <c r="B184" s="49" t="s">
        <v>200</v>
      </c>
      <c r="C184" s="24"/>
      <c r="D184" s="25"/>
      <c r="E184" s="49"/>
      <c r="F184" s="23" t="s">
        <v>428</v>
      </c>
      <c r="G184" s="23" t="s">
        <v>429</v>
      </c>
      <c r="H184" s="23" t="s">
        <v>430</v>
      </c>
      <c r="I184" s="3" t="s">
        <v>431</v>
      </c>
      <c r="J184" s="16">
        <v>2600</v>
      </c>
      <c r="K184" s="26">
        <f t="shared" si="4"/>
        <v>3120</v>
      </c>
    </row>
    <row r="185" spans="1:11" s="7" customFormat="1" ht="30" customHeight="1" x14ac:dyDescent="0.25">
      <c r="A185" s="55" t="s">
        <v>201</v>
      </c>
      <c r="B185" s="47"/>
      <c r="C185" s="47"/>
      <c r="D185" s="47"/>
      <c r="E185" s="47"/>
      <c r="F185" s="47"/>
      <c r="G185" s="47"/>
      <c r="H185" s="47"/>
      <c r="I185" s="47"/>
      <c r="J185" s="47"/>
      <c r="K185" s="56"/>
    </row>
    <row r="186" spans="1:11" s="9" customFormat="1" x14ac:dyDescent="0.25">
      <c r="A186" s="29" t="s">
        <v>173</v>
      </c>
      <c r="B186" s="29" t="s">
        <v>93</v>
      </c>
      <c r="C186" s="30" t="s">
        <v>175</v>
      </c>
      <c r="D186" s="31"/>
      <c r="E186" s="29" t="s">
        <v>174</v>
      </c>
      <c r="F186" s="29" t="s">
        <v>188</v>
      </c>
      <c r="G186" s="29" t="s">
        <v>176</v>
      </c>
      <c r="H186" s="29" t="s">
        <v>177</v>
      </c>
      <c r="I186" s="29" t="s">
        <v>178</v>
      </c>
      <c r="J186" s="32" t="s">
        <v>179</v>
      </c>
      <c r="K186" s="33"/>
    </row>
    <row r="187" spans="1:11" s="9" customFormat="1" x14ac:dyDescent="0.25">
      <c r="A187" s="34"/>
      <c r="B187" s="34"/>
      <c r="C187" s="35"/>
      <c r="D187" s="36"/>
      <c r="E187" s="34"/>
      <c r="F187" s="34"/>
      <c r="G187" s="34"/>
      <c r="H187" s="34"/>
      <c r="I187" s="34"/>
      <c r="J187" s="48" t="s">
        <v>180</v>
      </c>
      <c r="K187" s="48" t="s">
        <v>181</v>
      </c>
    </row>
    <row r="188" spans="1:11" s="9" customFormat="1" ht="31.5" x14ac:dyDescent="0.25">
      <c r="A188" s="23">
        <v>1</v>
      </c>
      <c r="B188" s="49" t="s">
        <v>489</v>
      </c>
      <c r="C188" s="24"/>
      <c r="D188" s="25"/>
      <c r="E188" s="11" t="s">
        <v>488</v>
      </c>
      <c r="F188" s="23" t="s">
        <v>432</v>
      </c>
      <c r="G188" s="23" t="s">
        <v>429</v>
      </c>
      <c r="H188" s="23" t="s">
        <v>516</v>
      </c>
      <c r="I188" s="23" t="s">
        <v>522</v>
      </c>
      <c r="J188" s="16">
        <v>1800</v>
      </c>
      <c r="K188" s="26">
        <f>J188*1.2</f>
        <v>2160</v>
      </c>
    </row>
    <row r="189" spans="1:11" s="9" customFormat="1" ht="31.5" x14ac:dyDescent="0.25">
      <c r="A189" s="23">
        <v>2</v>
      </c>
      <c r="B189" s="49" t="s">
        <v>490</v>
      </c>
      <c r="C189" s="24"/>
      <c r="D189" s="25"/>
      <c r="E189" s="11" t="s">
        <v>488</v>
      </c>
      <c r="F189" s="23" t="s">
        <v>432</v>
      </c>
      <c r="G189" s="23" t="s">
        <v>429</v>
      </c>
      <c r="H189" s="23" t="s">
        <v>516</v>
      </c>
      <c r="I189" s="23" t="s">
        <v>522</v>
      </c>
      <c r="J189" s="16">
        <v>1800</v>
      </c>
      <c r="K189" s="26">
        <f t="shared" ref="K189:K196" si="5">J189*1.2</f>
        <v>2160</v>
      </c>
    </row>
    <row r="190" spans="1:11" s="9" customFormat="1" x14ac:dyDescent="0.25">
      <c r="A190" s="23">
        <v>3</v>
      </c>
      <c r="B190" s="49" t="s">
        <v>122</v>
      </c>
      <c r="C190" s="24"/>
      <c r="D190" s="25"/>
      <c r="E190" s="11" t="s">
        <v>332</v>
      </c>
      <c r="F190" s="23" t="s">
        <v>433</v>
      </c>
      <c r="G190" s="23" t="s">
        <v>208</v>
      </c>
      <c r="H190" s="23" t="s">
        <v>434</v>
      </c>
      <c r="I190" s="23" t="s">
        <v>522</v>
      </c>
      <c r="J190" s="16">
        <v>2500</v>
      </c>
      <c r="K190" s="26">
        <f t="shared" si="5"/>
        <v>3000</v>
      </c>
    </row>
    <row r="191" spans="1:11" s="9" customFormat="1" x14ac:dyDescent="0.25">
      <c r="A191" s="23">
        <v>4</v>
      </c>
      <c r="B191" s="49" t="s">
        <v>123</v>
      </c>
      <c r="C191" s="24"/>
      <c r="D191" s="25"/>
      <c r="E191" s="11" t="s">
        <v>435</v>
      </c>
      <c r="F191" s="23" t="s">
        <v>433</v>
      </c>
      <c r="G191" s="23" t="s">
        <v>208</v>
      </c>
      <c r="H191" s="23" t="s">
        <v>517</v>
      </c>
      <c r="I191" s="23" t="s">
        <v>519</v>
      </c>
      <c r="J191" s="16">
        <v>1350</v>
      </c>
      <c r="K191" s="26">
        <f t="shared" si="5"/>
        <v>1620</v>
      </c>
    </row>
    <row r="192" spans="1:11" s="9" customFormat="1" x14ac:dyDescent="0.25">
      <c r="A192" s="23">
        <v>5</v>
      </c>
      <c r="B192" s="11" t="s">
        <v>436</v>
      </c>
      <c r="C192" s="24" t="s">
        <v>437</v>
      </c>
      <c r="D192" s="25"/>
      <c r="E192" s="11" t="s">
        <v>438</v>
      </c>
      <c r="F192" s="23" t="s">
        <v>439</v>
      </c>
      <c r="G192" s="23" t="s">
        <v>208</v>
      </c>
      <c r="H192" s="23" t="s">
        <v>516</v>
      </c>
      <c r="I192" s="23" t="s">
        <v>522</v>
      </c>
      <c r="J192" s="16">
        <v>2000</v>
      </c>
      <c r="K192" s="26">
        <f t="shared" si="5"/>
        <v>2400</v>
      </c>
    </row>
    <row r="193" spans="1:11" s="9" customFormat="1" x14ac:dyDescent="0.25">
      <c r="A193" s="23">
        <v>6</v>
      </c>
      <c r="B193" s="11" t="s">
        <v>440</v>
      </c>
      <c r="C193" s="24"/>
      <c r="D193" s="25"/>
      <c r="E193" s="11" t="s">
        <v>441</v>
      </c>
      <c r="F193" s="23" t="s">
        <v>433</v>
      </c>
      <c r="G193" s="23" t="s">
        <v>208</v>
      </c>
      <c r="H193" s="23" t="s">
        <v>517</v>
      </c>
      <c r="I193" s="23" t="s">
        <v>522</v>
      </c>
      <c r="J193" s="16">
        <v>4000</v>
      </c>
      <c r="K193" s="26">
        <f t="shared" si="5"/>
        <v>4800</v>
      </c>
    </row>
    <row r="194" spans="1:11" s="9" customFormat="1" ht="94.5" x14ac:dyDescent="0.25">
      <c r="A194" s="23">
        <v>7</v>
      </c>
      <c r="B194" s="49" t="s">
        <v>489</v>
      </c>
      <c r="C194" s="24"/>
      <c r="D194" s="25"/>
      <c r="E194" s="49" t="s">
        <v>499</v>
      </c>
      <c r="F194" s="23" t="s">
        <v>432</v>
      </c>
      <c r="G194" s="23" t="s">
        <v>208</v>
      </c>
      <c r="H194" s="23" t="s">
        <v>516</v>
      </c>
      <c r="I194" s="23" t="s">
        <v>522</v>
      </c>
      <c r="J194" s="16">
        <v>1800</v>
      </c>
      <c r="K194" s="26">
        <f t="shared" si="5"/>
        <v>2160</v>
      </c>
    </row>
    <row r="195" spans="1:11" s="9" customFormat="1" ht="94.5" x14ac:dyDescent="0.25">
      <c r="A195" s="23">
        <v>8</v>
      </c>
      <c r="B195" s="49" t="s">
        <v>490</v>
      </c>
      <c r="C195" s="24"/>
      <c r="D195" s="25"/>
      <c r="E195" s="49" t="s">
        <v>499</v>
      </c>
      <c r="F195" s="23" t="s">
        <v>432</v>
      </c>
      <c r="G195" s="23" t="s">
        <v>208</v>
      </c>
      <c r="H195" s="23" t="s">
        <v>516</v>
      </c>
      <c r="I195" s="23" t="s">
        <v>522</v>
      </c>
      <c r="J195" s="16">
        <v>1800</v>
      </c>
      <c r="K195" s="26">
        <f t="shared" si="5"/>
        <v>2160</v>
      </c>
    </row>
    <row r="196" spans="1:11" s="9" customFormat="1" ht="63" x14ac:dyDescent="0.25">
      <c r="A196" s="23">
        <v>9</v>
      </c>
      <c r="B196" s="49" t="s">
        <v>489</v>
      </c>
      <c r="C196" s="24"/>
      <c r="D196" s="25"/>
      <c r="E196" s="57" t="s">
        <v>491</v>
      </c>
      <c r="F196" s="23" t="s">
        <v>432</v>
      </c>
      <c r="G196" s="23" t="s">
        <v>208</v>
      </c>
      <c r="H196" s="23" t="s">
        <v>516</v>
      </c>
      <c r="I196" s="23" t="s">
        <v>522</v>
      </c>
      <c r="J196" s="16">
        <v>1800</v>
      </c>
      <c r="K196" s="26">
        <f t="shared" si="5"/>
        <v>2160</v>
      </c>
    </row>
    <row r="197" spans="1:11" s="9" customFormat="1" ht="30" customHeight="1" x14ac:dyDescent="0.25">
      <c r="A197" s="55" t="s">
        <v>202</v>
      </c>
      <c r="B197" s="47"/>
      <c r="C197" s="47"/>
      <c r="D197" s="47"/>
      <c r="E197" s="47"/>
      <c r="F197" s="47"/>
      <c r="G197" s="47"/>
      <c r="H197" s="47"/>
      <c r="I197" s="47"/>
      <c r="J197" s="47"/>
      <c r="K197" s="56"/>
    </row>
    <row r="198" spans="1:11" s="9" customFormat="1" x14ac:dyDescent="0.25">
      <c r="A198" s="29" t="s">
        <v>173</v>
      </c>
      <c r="B198" s="29" t="s">
        <v>93</v>
      </c>
      <c r="C198" s="30" t="s">
        <v>175</v>
      </c>
      <c r="D198" s="31"/>
      <c r="E198" s="29" t="s">
        <v>174</v>
      </c>
      <c r="F198" s="29" t="s">
        <v>188</v>
      </c>
      <c r="G198" s="29" t="s">
        <v>176</v>
      </c>
      <c r="H198" s="29" t="s">
        <v>177</v>
      </c>
      <c r="I198" s="29" t="s">
        <v>178</v>
      </c>
      <c r="J198" s="32" t="s">
        <v>179</v>
      </c>
      <c r="K198" s="33"/>
    </row>
    <row r="199" spans="1:11" s="9" customFormat="1" x14ac:dyDescent="0.25">
      <c r="A199" s="34"/>
      <c r="B199" s="34"/>
      <c r="C199" s="35"/>
      <c r="D199" s="36"/>
      <c r="E199" s="34"/>
      <c r="F199" s="34"/>
      <c r="G199" s="34"/>
      <c r="H199" s="34"/>
      <c r="I199" s="34"/>
      <c r="J199" s="48" t="s">
        <v>180</v>
      </c>
      <c r="K199" s="48" t="s">
        <v>181</v>
      </c>
    </row>
    <row r="200" spans="1:11" s="9" customFormat="1" ht="330.75" x14ac:dyDescent="0.25">
      <c r="A200" s="23">
        <v>1</v>
      </c>
      <c r="B200" s="11" t="s">
        <v>124</v>
      </c>
      <c r="C200" s="24"/>
      <c r="D200" s="25"/>
      <c r="E200" s="11" t="s">
        <v>442</v>
      </c>
      <c r="F200" s="23" t="s">
        <v>443</v>
      </c>
      <c r="G200" s="23" t="s">
        <v>493</v>
      </c>
      <c r="H200" s="23" t="s">
        <v>546</v>
      </c>
      <c r="I200" s="23" t="s">
        <v>0</v>
      </c>
      <c r="J200" s="16">
        <v>1600</v>
      </c>
      <c r="K200" s="26">
        <f>J200*1.2</f>
        <v>1920</v>
      </c>
    </row>
    <row r="201" spans="1:11" s="27" customFormat="1" ht="141.75" x14ac:dyDescent="0.25">
      <c r="A201" s="23">
        <v>2</v>
      </c>
      <c r="B201" s="11" t="s">
        <v>129</v>
      </c>
      <c r="C201" s="24"/>
      <c r="D201" s="25"/>
      <c r="E201" s="11" t="s">
        <v>142</v>
      </c>
      <c r="F201" s="23" t="s">
        <v>549</v>
      </c>
      <c r="G201" s="23" t="s">
        <v>480</v>
      </c>
      <c r="H201" s="23" t="s">
        <v>545</v>
      </c>
      <c r="I201" s="23" t="s">
        <v>0</v>
      </c>
      <c r="J201" s="16">
        <v>2200</v>
      </c>
      <c r="K201" s="26">
        <f t="shared" ref="K201:K205" si="6">J201*1.2</f>
        <v>2640</v>
      </c>
    </row>
    <row r="202" spans="1:11" s="9" customFormat="1" ht="236.25" x14ac:dyDescent="0.25">
      <c r="A202" s="23">
        <v>3</v>
      </c>
      <c r="B202" s="11" t="s">
        <v>125</v>
      </c>
      <c r="C202" s="24"/>
      <c r="D202" s="25"/>
      <c r="E202" s="11" t="s">
        <v>444</v>
      </c>
      <c r="F202" s="23" t="s">
        <v>445</v>
      </c>
      <c r="G202" s="23" t="s">
        <v>494</v>
      </c>
      <c r="H202" s="23" t="s">
        <v>546</v>
      </c>
      <c r="I202" s="23" t="s">
        <v>0</v>
      </c>
      <c r="J202" s="16">
        <v>2200</v>
      </c>
      <c r="K202" s="26">
        <f t="shared" si="6"/>
        <v>2640</v>
      </c>
    </row>
    <row r="203" spans="1:11" s="9" customFormat="1" ht="409.5" x14ac:dyDescent="0.25">
      <c r="A203" s="23">
        <v>4</v>
      </c>
      <c r="B203" s="11" t="s">
        <v>126</v>
      </c>
      <c r="C203" s="24"/>
      <c r="D203" s="25"/>
      <c r="E203" s="11" t="s">
        <v>446</v>
      </c>
      <c r="F203" s="23" t="s">
        <v>447</v>
      </c>
      <c r="G203" s="23" t="s">
        <v>495</v>
      </c>
      <c r="H203" s="23" t="s">
        <v>515</v>
      </c>
      <c r="I203" s="23" t="s">
        <v>448</v>
      </c>
      <c r="J203" s="16">
        <v>2000</v>
      </c>
      <c r="K203" s="26">
        <f t="shared" si="6"/>
        <v>2400</v>
      </c>
    </row>
    <row r="204" spans="1:11" s="9" customFormat="1" ht="409.5" x14ac:dyDescent="0.25">
      <c r="A204" s="23">
        <v>5</v>
      </c>
      <c r="B204" s="11" t="s">
        <v>127</v>
      </c>
      <c r="C204" s="24"/>
      <c r="D204" s="25"/>
      <c r="E204" s="11" t="s">
        <v>548</v>
      </c>
      <c r="F204" s="23" t="s">
        <v>449</v>
      </c>
      <c r="G204" s="23" t="s">
        <v>496</v>
      </c>
      <c r="H204" s="23" t="s">
        <v>546</v>
      </c>
      <c r="I204" s="23" t="s">
        <v>0</v>
      </c>
      <c r="J204" s="16">
        <v>2000</v>
      </c>
      <c r="K204" s="26">
        <f t="shared" si="6"/>
        <v>2400</v>
      </c>
    </row>
    <row r="205" spans="1:11" s="9" customFormat="1" ht="94.5" x14ac:dyDescent="0.25">
      <c r="A205" s="23">
        <v>6</v>
      </c>
      <c r="B205" s="11" t="s">
        <v>128</v>
      </c>
      <c r="C205" s="24"/>
      <c r="D205" s="25"/>
      <c r="E205" s="11" t="s">
        <v>547</v>
      </c>
      <c r="F205" s="23" t="s">
        <v>450</v>
      </c>
      <c r="G205" s="23" t="s">
        <v>480</v>
      </c>
      <c r="H205" s="23" t="s">
        <v>545</v>
      </c>
      <c r="I205" s="23" t="s">
        <v>448</v>
      </c>
      <c r="J205" s="16">
        <v>1800</v>
      </c>
      <c r="K205" s="26">
        <f t="shared" si="6"/>
        <v>2160</v>
      </c>
    </row>
    <row r="206" spans="1:11" s="9" customFormat="1" ht="30" customHeight="1" x14ac:dyDescent="0.25">
      <c r="A206" s="55" t="s">
        <v>203</v>
      </c>
      <c r="B206" s="47"/>
      <c r="C206" s="47"/>
      <c r="D206" s="47"/>
      <c r="E206" s="47"/>
      <c r="F206" s="47"/>
      <c r="G206" s="47"/>
      <c r="H206" s="47"/>
      <c r="I206" s="47"/>
      <c r="J206" s="47"/>
      <c r="K206" s="56"/>
    </row>
    <row r="207" spans="1:11" s="9" customFormat="1" x14ac:dyDescent="0.25">
      <c r="A207" s="29" t="s">
        <v>173</v>
      </c>
      <c r="B207" s="29" t="s">
        <v>93</v>
      </c>
      <c r="C207" s="30" t="s">
        <v>175</v>
      </c>
      <c r="D207" s="31"/>
      <c r="E207" s="29" t="s">
        <v>174</v>
      </c>
      <c r="F207" s="29" t="s">
        <v>188</v>
      </c>
      <c r="G207" s="29" t="s">
        <v>176</v>
      </c>
      <c r="H207" s="29" t="s">
        <v>177</v>
      </c>
      <c r="I207" s="29" t="s">
        <v>178</v>
      </c>
      <c r="J207" s="32" t="s">
        <v>179</v>
      </c>
      <c r="K207" s="33"/>
    </row>
    <row r="208" spans="1:11" s="9" customFormat="1" x14ac:dyDescent="0.25">
      <c r="A208" s="34"/>
      <c r="B208" s="34"/>
      <c r="C208" s="35"/>
      <c r="D208" s="36"/>
      <c r="E208" s="34"/>
      <c r="F208" s="34"/>
      <c r="G208" s="34"/>
      <c r="H208" s="34"/>
      <c r="I208" s="34"/>
      <c r="J208" s="48" t="s">
        <v>180</v>
      </c>
      <c r="K208" s="48" t="s">
        <v>181</v>
      </c>
    </row>
    <row r="209" spans="1:11" s="9" customFormat="1" x14ac:dyDescent="0.25">
      <c r="A209" s="23">
        <v>1</v>
      </c>
      <c r="B209" s="11" t="s">
        <v>451</v>
      </c>
      <c r="C209" s="24"/>
      <c r="D209" s="25"/>
      <c r="E209" s="49" t="s">
        <v>195</v>
      </c>
      <c r="F209" s="23" t="s">
        <v>452</v>
      </c>
      <c r="G209" s="23" t="s">
        <v>480</v>
      </c>
      <c r="H209" s="23" t="s">
        <v>222</v>
      </c>
      <c r="I209" s="23" t="s">
        <v>431</v>
      </c>
      <c r="J209" s="19">
        <v>700</v>
      </c>
      <c r="K209" s="26">
        <f>J209*1.2</f>
        <v>840</v>
      </c>
    </row>
    <row r="210" spans="1:11" s="9" customFormat="1" x14ac:dyDescent="0.25">
      <c r="A210" s="23">
        <v>2</v>
      </c>
      <c r="B210" s="11" t="s">
        <v>106</v>
      </c>
      <c r="C210" s="24"/>
      <c r="D210" s="25"/>
      <c r="E210" s="49" t="s">
        <v>195</v>
      </c>
      <c r="F210" s="23" t="s">
        <v>453</v>
      </c>
      <c r="G210" s="23" t="s">
        <v>429</v>
      </c>
      <c r="H210" s="23" t="s">
        <v>222</v>
      </c>
      <c r="I210" s="23" t="s">
        <v>425</v>
      </c>
      <c r="J210" s="19">
        <v>600</v>
      </c>
      <c r="K210" s="26">
        <f t="shared" ref="K210:K236" si="7">J210*1.2</f>
        <v>720</v>
      </c>
    </row>
    <row r="211" spans="1:11" s="9" customFormat="1" x14ac:dyDescent="0.25">
      <c r="A211" s="23">
        <v>3</v>
      </c>
      <c r="B211" s="11" t="s">
        <v>107</v>
      </c>
      <c r="C211" s="24"/>
      <c r="D211" s="25"/>
      <c r="E211" s="49" t="s">
        <v>195</v>
      </c>
      <c r="F211" s="23" t="s">
        <v>454</v>
      </c>
      <c r="G211" s="23" t="s">
        <v>480</v>
      </c>
      <c r="H211" s="23" t="s">
        <v>222</v>
      </c>
      <c r="I211" s="23" t="s">
        <v>431</v>
      </c>
      <c r="J211" s="19">
        <v>700</v>
      </c>
      <c r="K211" s="26">
        <f t="shared" si="7"/>
        <v>840</v>
      </c>
    </row>
    <row r="212" spans="1:11" s="9" customFormat="1" x14ac:dyDescent="0.25">
      <c r="A212" s="23">
        <v>4</v>
      </c>
      <c r="B212" s="11" t="s">
        <v>144</v>
      </c>
      <c r="C212" s="24"/>
      <c r="D212" s="25"/>
      <c r="E212" s="49" t="s">
        <v>195</v>
      </c>
      <c r="F212" s="23" t="s">
        <v>452</v>
      </c>
      <c r="G212" s="23" t="s">
        <v>480</v>
      </c>
      <c r="H212" s="23" t="s">
        <v>222</v>
      </c>
      <c r="I212" s="23" t="s">
        <v>431</v>
      </c>
      <c r="J212" s="19">
        <v>850</v>
      </c>
      <c r="K212" s="26">
        <f t="shared" si="7"/>
        <v>1020</v>
      </c>
    </row>
    <row r="213" spans="1:11" s="9" customFormat="1" x14ac:dyDescent="0.25">
      <c r="A213" s="23">
        <v>5</v>
      </c>
      <c r="B213" s="11" t="s">
        <v>108</v>
      </c>
      <c r="C213" s="24"/>
      <c r="D213" s="25"/>
      <c r="E213" s="49" t="s">
        <v>195</v>
      </c>
      <c r="F213" s="23" t="s">
        <v>455</v>
      </c>
      <c r="G213" s="23" t="s">
        <v>480</v>
      </c>
      <c r="H213" s="23" t="s">
        <v>222</v>
      </c>
      <c r="I213" s="23" t="s">
        <v>500</v>
      </c>
      <c r="J213" s="19">
        <v>650</v>
      </c>
      <c r="K213" s="26">
        <f t="shared" si="7"/>
        <v>780</v>
      </c>
    </row>
    <row r="214" spans="1:11" s="9" customFormat="1" x14ac:dyDescent="0.25">
      <c r="A214" s="23">
        <v>6</v>
      </c>
      <c r="B214" s="11" t="s">
        <v>109</v>
      </c>
      <c r="C214" s="24"/>
      <c r="D214" s="25"/>
      <c r="E214" s="49" t="s">
        <v>195</v>
      </c>
      <c r="F214" s="23" t="s">
        <v>456</v>
      </c>
      <c r="G214" s="23" t="s">
        <v>480</v>
      </c>
      <c r="H214" s="23" t="s">
        <v>222</v>
      </c>
      <c r="I214" s="23" t="s">
        <v>501</v>
      </c>
      <c r="J214" s="19">
        <v>100</v>
      </c>
      <c r="K214" s="26">
        <f t="shared" si="7"/>
        <v>120</v>
      </c>
    </row>
    <row r="215" spans="1:11" s="9" customFormat="1" x14ac:dyDescent="0.25">
      <c r="A215" s="23">
        <v>7</v>
      </c>
      <c r="B215" s="11" t="s">
        <v>110</v>
      </c>
      <c r="C215" s="24"/>
      <c r="D215" s="25"/>
      <c r="E215" s="49" t="s">
        <v>195</v>
      </c>
      <c r="F215" s="23" t="s">
        <v>457</v>
      </c>
      <c r="G215" s="23" t="s">
        <v>429</v>
      </c>
      <c r="H215" s="23" t="s">
        <v>222</v>
      </c>
      <c r="I215" s="23" t="s">
        <v>502</v>
      </c>
      <c r="J215" s="19">
        <v>650</v>
      </c>
      <c r="K215" s="26">
        <f t="shared" si="7"/>
        <v>780</v>
      </c>
    </row>
    <row r="216" spans="1:11" s="9" customFormat="1" x14ac:dyDescent="0.25">
      <c r="A216" s="23">
        <v>8</v>
      </c>
      <c r="B216" s="11" t="s">
        <v>458</v>
      </c>
      <c r="C216" s="24"/>
      <c r="D216" s="25"/>
      <c r="E216" s="49" t="s">
        <v>195</v>
      </c>
      <c r="F216" s="23" t="s">
        <v>459</v>
      </c>
      <c r="G216" s="23" t="s">
        <v>480</v>
      </c>
      <c r="H216" s="23" t="s">
        <v>222</v>
      </c>
      <c r="I216" s="23" t="s">
        <v>503</v>
      </c>
      <c r="J216" s="19">
        <v>1050</v>
      </c>
      <c r="K216" s="26">
        <f t="shared" si="7"/>
        <v>1260</v>
      </c>
    </row>
    <row r="217" spans="1:11" s="9" customFormat="1" x14ac:dyDescent="0.25">
      <c r="A217" s="23">
        <v>9</v>
      </c>
      <c r="B217" s="11" t="s">
        <v>111</v>
      </c>
      <c r="C217" s="24"/>
      <c r="D217" s="25"/>
      <c r="E217" s="49" t="s">
        <v>195</v>
      </c>
      <c r="F217" s="23" t="s">
        <v>460</v>
      </c>
      <c r="G217" s="23" t="s">
        <v>480</v>
      </c>
      <c r="H217" s="23" t="s">
        <v>222</v>
      </c>
      <c r="I217" s="23" t="s">
        <v>431</v>
      </c>
      <c r="J217" s="19">
        <v>1500</v>
      </c>
      <c r="K217" s="26">
        <f t="shared" si="7"/>
        <v>1800</v>
      </c>
    </row>
    <row r="218" spans="1:11" s="9" customFormat="1" x14ac:dyDescent="0.25">
      <c r="A218" s="23">
        <v>10</v>
      </c>
      <c r="B218" s="11" t="s">
        <v>112</v>
      </c>
      <c r="C218" s="24"/>
      <c r="D218" s="25"/>
      <c r="E218" s="49" t="s">
        <v>195</v>
      </c>
      <c r="F218" s="23" t="s">
        <v>461</v>
      </c>
      <c r="G218" s="23" t="s">
        <v>429</v>
      </c>
      <c r="H218" s="23" t="s">
        <v>222</v>
      </c>
      <c r="I218" s="23" t="s">
        <v>500</v>
      </c>
      <c r="J218" s="19">
        <v>650</v>
      </c>
      <c r="K218" s="26">
        <f t="shared" si="7"/>
        <v>780</v>
      </c>
    </row>
    <row r="219" spans="1:11" s="9" customFormat="1" x14ac:dyDescent="0.25">
      <c r="A219" s="23">
        <v>11</v>
      </c>
      <c r="B219" s="11" t="s">
        <v>140</v>
      </c>
      <c r="C219" s="24"/>
      <c r="D219" s="25"/>
      <c r="E219" s="49" t="s">
        <v>195</v>
      </c>
      <c r="F219" s="23" t="s">
        <v>462</v>
      </c>
      <c r="G219" s="23" t="s">
        <v>480</v>
      </c>
      <c r="H219" s="23" t="s">
        <v>515</v>
      </c>
      <c r="I219" s="23" t="s">
        <v>0</v>
      </c>
      <c r="J219" s="19">
        <v>2000</v>
      </c>
      <c r="K219" s="26">
        <f t="shared" si="7"/>
        <v>2400</v>
      </c>
    </row>
    <row r="220" spans="1:11" s="9" customFormat="1" ht="31.5" x14ac:dyDescent="0.25">
      <c r="A220" s="23">
        <v>12</v>
      </c>
      <c r="B220" s="11" t="s">
        <v>504</v>
      </c>
      <c r="C220" s="24"/>
      <c r="D220" s="25"/>
      <c r="E220" s="49" t="s">
        <v>195</v>
      </c>
      <c r="F220" s="23" t="s">
        <v>463</v>
      </c>
      <c r="G220" s="23" t="s">
        <v>480</v>
      </c>
      <c r="H220" s="23" t="s">
        <v>222</v>
      </c>
      <c r="I220" s="23" t="s">
        <v>505</v>
      </c>
      <c r="J220" s="19">
        <v>700</v>
      </c>
      <c r="K220" s="26">
        <f t="shared" si="7"/>
        <v>840</v>
      </c>
    </row>
    <row r="221" spans="1:11" s="9" customFormat="1" ht="31.5" x14ac:dyDescent="0.25">
      <c r="A221" s="23">
        <v>13</v>
      </c>
      <c r="B221" s="11" t="s">
        <v>506</v>
      </c>
      <c r="C221" s="24"/>
      <c r="D221" s="25"/>
      <c r="E221" s="49" t="s">
        <v>195</v>
      </c>
      <c r="F221" s="23" t="s">
        <v>463</v>
      </c>
      <c r="G221" s="23" t="s">
        <v>480</v>
      </c>
      <c r="H221" s="23" t="s">
        <v>222</v>
      </c>
      <c r="I221" s="23" t="s">
        <v>507</v>
      </c>
      <c r="J221" s="19">
        <v>550</v>
      </c>
      <c r="K221" s="26">
        <f t="shared" si="7"/>
        <v>660</v>
      </c>
    </row>
    <row r="222" spans="1:11" s="9" customFormat="1" x14ac:dyDescent="0.25">
      <c r="A222" s="23">
        <v>14</v>
      </c>
      <c r="B222" s="11" t="s">
        <v>464</v>
      </c>
      <c r="C222" s="24"/>
      <c r="D222" s="25"/>
      <c r="E222" s="49" t="s">
        <v>195</v>
      </c>
      <c r="F222" s="23" t="s">
        <v>465</v>
      </c>
      <c r="G222" s="23" t="s">
        <v>480</v>
      </c>
      <c r="H222" s="23" t="s">
        <v>222</v>
      </c>
      <c r="I222" s="23" t="s">
        <v>503</v>
      </c>
      <c r="J222" s="19">
        <v>850</v>
      </c>
      <c r="K222" s="26">
        <f t="shared" si="7"/>
        <v>1020</v>
      </c>
    </row>
    <row r="223" spans="1:11" s="9" customFormat="1" ht="31.5" x14ac:dyDescent="0.25">
      <c r="A223" s="23">
        <v>15</v>
      </c>
      <c r="B223" s="11" t="s">
        <v>130</v>
      </c>
      <c r="C223" s="24"/>
      <c r="D223" s="25"/>
      <c r="E223" s="49" t="s">
        <v>195</v>
      </c>
      <c r="F223" s="23" t="s">
        <v>466</v>
      </c>
      <c r="G223" s="23" t="s">
        <v>480</v>
      </c>
      <c r="H223" s="23" t="s">
        <v>222</v>
      </c>
      <c r="I223" s="23" t="s">
        <v>508</v>
      </c>
      <c r="J223" s="19">
        <v>1200</v>
      </c>
      <c r="K223" s="26">
        <f t="shared" si="7"/>
        <v>1440</v>
      </c>
    </row>
    <row r="224" spans="1:11" s="9" customFormat="1" ht="31.5" x14ac:dyDescent="0.25">
      <c r="A224" s="23">
        <v>16</v>
      </c>
      <c r="B224" s="11" t="s">
        <v>131</v>
      </c>
      <c r="C224" s="24"/>
      <c r="D224" s="25"/>
      <c r="E224" s="49" t="s">
        <v>195</v>
      </c>
      <c r="F224" s="23" t="s">
        <v>466</v>
      </c>
      <c r="G224" s="23" t="s">
        <v>480</v>
      </c>
      <c r="H224" s="23" t="s">
        <v>222</v>
      </c>
      <c r="I224" s="23" t="s">
        <v>508</v>
      </c>
      <c r="J224" s="19">
        <v>650</v>
      </c>
      <c r="K224" s="26">
        <f t="shared" si="7"/>
        <v>780</v>
      </c>
    </row>
    <row r="225" spans="1:11" s="9" customFormat="1" x14ac:dyDescent="0.25">
      <c r="A225" s="23">
        <v>17</v>
      </c>
      <c r="B225" s="11" t="s">
        <v>113</v>
      </c>
      <c r="C225" s="24"/>
      <c r="D225" s="25"/>
      <c r="E225" s="49" t="s">
        <v>195</v>
      </c>
      <c r="F225" s="23" t="s">
        <v>467</v>
      </c>
      <c r="G225" s="23" t="s">
        <v>480</v>
      </c>
      <c r="H225" s="23" t="s">
        <v>222</v>
      </c>
      <c r="I225" s="23" t="s">
        <v>509</v>
      </c>
      <c r="J225" s="19">
        <v>1100</v>
      </c>
      <c r="K225" s="26">
        <f t="shared" si="7"/>
        <v>1320</v>
      </c>
    </row>
    <row r="226" spans="1:11" s="9" customFormat="1" x14ac:dyDescent="0.25">
      <c r="A226" s="23">
        <v>18</v>
      </c>
      <c r="B226" s="11" t="s">
        <v>114</v>
      </c>
      <c r="C226" s="24"/>
      <c r="D226" s="25"/>
      <c r="E226" s="49" t="s">
        <v>195</v>
      </c>
      <c r="F226" s="23" t="s">
        <v>468</v>
      </c>
      <c r="G226" s="23" t="s">
        <v>480</v>
      </c>
      <c r="H226" s="23" t="s">
        <v>222</v>
      </c>
      <c r="I226" s="23" t="s">
        <v>431</v>
      </c>
      <c r="J226" s="19">
        <v>1550</v>
      </c>
      <c r="K226" s="26">
        <f t="shared" si="7"/>
        <v>1860</v>
      </c>
    </row>
    <row r="227" spans="1:11" s="9" customFormat="1" x14ac:dyDescent="0.25">
      <c r="A227" s="23">
        <v>19</v>
      </c>
      <c r="B227" s="11" t="s">
        <v>115</v>
      </c>
      <c r="C227" s="24"/>
      <c r="D227" s="25"/>
      <c r="E227" s="49" t="s">
        <v>195</v>
      </c>
      <c r="F227" s="23" t="s">
        <v>469</v>
      </c>
      <c r="G227" s="23" t="s">
        <v>480</v>
      </c>
      <c r="H227" s="23" t="s">
        <v>222</v>
      </c>
      <c r="I227" s="23" t="s">
        <v>510</v>
      </c>
      <c r="J227" s="19">
        <v>650</v>
      </c>
      <c r="K227" s="26">
        <f t="shared" si="7"/>
        <v>780</v>
      </c>
    </row>
    <row r="228" spans="1:11" s="9" customFormat="1" ht="31.5" x14ac:dyDescent="0.25">
      <c r="A228" s="23">
        <v>20</v>
      </c>
      <c r="B228" s="11" t="s">
        <v>116</v>
      </c>
      <c r="C228" s="24"/>
      <c r="D228" s="25"/>
      <c r="E228" s="49" t="s">
        <v>195</v>
      </c>
      <c r="F228" s="23" t="s">
        <v>470</v>
      </c>
      <c r="G228" s="23" t="s">
        <v>480</v>
      </c>
      <c r="H228" s="23" t="s">
        <v>222</v>
      </c>
      <c r="I228" s="23" t="s">
        <v>425</v>
      </c>
      <c r="J228" s="19">
        <v>700</v>
      </c>
      <c r="K228" s="26">
        <f t="shared" si="7"/>
        <v>840</v>
      </c>
    </row>
    <row r="229" spans="1:11" s="9" customFormat="1" x14ac:dyDescent="0.25">
      <c r="A229" s="23">
        <v>21</v>
      </c>
      <c r="B229" s="11" t="s">
        <v>117</v>
      </c>
      <c r="C229" s="24"/>
      <c r="D229" s="25"/>
      <c r="E229" s="49" t="s">
        <v>195</v>
      </c>
      <c r="F229" s="23" t="s">
        <v>471</v>
      </c>
      <c r="G229" s="23" t="s">
        <v>480</v>
      </c>
      <c r="H229" s="23" t="s">
        <v>222</v>
      </c>
      <c r="I229" s="23" t="s">
        <v>511</v>
      </c>
      <c r="J229" s="19">
        <v>1100</v>
      </c>
      <c r="K229" s="26">
        <f t="shared" si="7"/>
        <v>1320</v>
      </c>
    </row>
    <row r="230" spans="1:11" s="9" customFormat="1" x14ac:dyDescent="0.25">
      <c r="A230" s="23">
        <v>22</v>
      </c>
      <c r="B230" s="11" t="s">
        <v>118</v>
      </c>
      <c r="C230" s="24"/>
      <c r="D230" s="25"/>
      <c r="E230" s="49" t="s">
        <v>195</v>
      </c>
      <c r="F230" s="23" t="s">
        <v>472</v>
      </c>
      <c r="G230" s="23" t="s">
        <v>480</v>
      </c>
      <c r="H230" s="23" t="s">
        <v>222</v>
      </c>
      <c r="I230" s="23" t="s">
        <v>512</v>
      </c>
      <c r="J230" s="19">
        <v>1450</v>
      </c>
      <c r="K230" s="26">
        <f t="shared" si="7"/>
        <v>1740</v>
      </c>
    </row>
    <row r="231" spans="1:11" s="9" customFormat="1" x14ac:dyDescent="0.25">
      <c r="A231" s="23">
        <v>23</v>
      </c>
      <c r="B231" s="11" t="s">
        <v>119</v>
      </c>
      <c r="C231" s="24"/>
      <c r="D231" s="25"/>
      <c r="E231" s="49" t="s">
        <v>195</v>
      </c>
      <c r="F231" s="23" t="s">
        <v>473</v>
      </c>
      <c r="G231" s="23" t="s">
        <v>429</v>
      </c>
      <c r="H231" s="23" t="s">
        <v>222</v>
      </c>
      <c r="I231" s="23" t="s">
        <v>513</v>
      </c>
      <c r="J231" s="19">
        <v>750</v>
      </c>
      <c r="K231" s="26">
        <f t="shared" si="7"/>
        <v>900</v>
      </c>
    </row>
    <row r="232" spans="1:11" s="9" customFormat="1" ht="47.25" x14ac:dyDescent="0.25">
      <c r="A232" s="23">
        <v>24</v>
      </c>
      <c r="B232" s="11" t="s">
        <v>474</v>
      </c>
      <c r="C232" s="24"/>
      <c r="D232" s="25"/>
      <c r="E232" s="49" t="s">
        <v>195</v>
      </c>
      <c r="F232" s="23" t="s">
        <v>475</v>
      </c>
      <c r="G232" s="23" t="s">
        <v>480</v>
      </c>
      <c r="H232" s="23" t="s">
        <v>222</v>
      </c>
      <c r="I232" s="23" t="s">
        <v>500</v>
      </c>
      <c r="J232" s="19">
        <v>1200</v>
      </c>
      <c r="K232" s="26">
        <f t="shared" si="7"/>
        <v>1440</v>
      </c>
    </row>
    <row r="233" spans="1:11" s="9" customFormat="1" ht="31.5" x14ac:dyDescent="0.25">
      <c r="A233" s="23">
        <v>25</v>
      </c>
      <c r="B233" s="11" t="s">
        <v>145</v>
      </c>
      <c r="C233" s="24"/>
      <c r="D233" s="25"/>
      <c r="E233" s="49" t="s">
        <v>195</v>
      </c>
      <c r="F233" s="23" t="s">
        <v>463</v>
      </c>
      <c r="G233" s="23" t="s">
        <v>480</v>
      </c>
      <c r="H233" s="23" t="s">
        <v>222</v>
      </c>
      <c r="I233" s="23" t="s">
        <v>507</v>
      </c>
      <c r="J233" s="19">
        <v>2150</v>
      </c>
      <c r="K233" s="26">
        <f t="shared" si="7"/>
        <v>2580</v>
      </c>
    </row>
    <row r="234" spans="1:11" s="9" customFormat="1" ht="31.5" x14ac:dyDescent="0.25">
      <c r="A234" s="23">
        <v>26</v>
      </c>
      <c r="B234" s="11" t="s">
        <v>146</v>
      </c>
      <c r="C234" s="24"/>
      <c r="D234" s="25"/>
      <c r="E234" s="49" t="s">
        <v>195</v>
      </c>
      <c r="F234" s="23" t="s">
        <v>463</v>
      </c>
      <c r="G234" s="23" t="s">
        <v>480</v>
      </c>
      <c r="H234" s="23" t="s">
        <v>222</v>
      </c>
      <c r="I234" s="23" t="s">
        <v>507</v>
      </c>
      <c r="J234" s="19">
        <v>2150</v>
      </c>
      <c r="K234" s="26">
        <f t="shared" si="7"/>
        <v>2580</v>
      </c>
    </row>
    <row r="235" spans="1:11" s="9" customFormat="1" x14ac:dyDescent="0.25">
      <c r="A235" s="23">
        <v>27</v>
      </c>
      <c r="B235" s="11" t="s">
        <v>120</v>
      </c>
      <c r="C235" s="24"/>
      <c r="D235" s="25"/>
      <c r="E235" s="49" t="s">
        <v>195</v>
      </c>
      <c r="F235" s="23" t="s">
        <v>453</v>
      </c>
      <c r="G235" s="23" t="s">
        <v>480</v>
      </c>
      <c r="H235" s="23" t="s">
        <v>222</v>
      </c>
      <c r="I235" s="23" t="s">
        <v>425</v>
      </c>
      <c r="J235" s="19">
        <v>600</v>
      </c>
      <c r="K235" s="26">
        <f t="shared" si="7"/>
        <v>720</v>
      </c>
    </row>
    <row r="236" spans="1:11" s="9" customFormat="1" ht="31.5" x14ac:dyDescent="0.25">
      <c r="A236" s="23">
        <v>28</v>
      </c>
      <c r="B236" s="11" t="s">
        <v>476</v>
      </c>
      <c r="C236" s="24"/>
      <c r="D236" s="25"/>
      <c r="E236" s="49" t="s">
        <v>195</v>
      </c>
      <c r="F236" s="23" t="s">
        <v>477</v>
      </c>
      <c r="G236" s="23" t="s">
        <v>480</v>
      </c>
      <c r="H236" s="23" t="s">
        <v>222</v>
      </c>
      <c r="I236" s="23" t="s">
        <v>513</v>
      </c>
      <c r="J236" s="19">
        <v>850</v>
      </c>
      <c r="K236" s="26">
        <f t="shared" si="7"/>
        <v>1020</v>
      </c>
    </row>
    <row r="237" spans="1:11" s="9" customFormat="1" ht="30" customHeight="1" x14ac:dyDescent="0.25">
      <c r="A237" s="55" t="s">
        <v>204</v>
      </c>
      <c r="B237" s="47"/>
      <c r="C237" s="47"/>
      <c r="D237" s="47"/>
      <c r="E237" s="47"/>
      <c r="F237" s="47"/>
      <c r="G237" s="47"/>
      <c r="H237" s="47"/>
      <c r="I237" s="47"/>
      <c r="J237" s="47"/>
      <c r="K237" s="56"/>
    </row>
    <row r="238" spans="1:11" s="9" customFormat="1" x14ac:dyDescent="0.25">
      <c r="A238" s="29" t="s">
        <v>173</v>
      </c>
      <c r="B238" s="29" t="s">
        <v>93</v>
      </c>
      <c r="C238" s="30" t="s">
        <v>175</v>
      </c>
      <c r="D238" s="31"/>
      <c r="E238" s="29" t="s">
        <v>174</v>
      </c>
      <c r="F238" s="29" t="s">
        <v>188</v>
      </c>
      <c r="G238" s="29" t="s">
        <v>176</v>
      </c>
      <c r="H238" s="29" t="s">
        <v>177</v>
      </c>
      <c r="I238" s="29" t="s">
        <v>178</v>
      </c>
      <c r="J238" s="32" t="s">
        <v>179</v>
      </c>
      <c r="K238" s="33"/>
    </row>
    <row r="239" spans="1:11" s="9" customFormat="1" x14ac:dyDescent="0.25">
      <c r="A239" s="34"/>
      <c r="B239" s="34"/>
      <c r="C239" s="35"/>
      <c r="D239" s="36"/>
      <c r="E239" s="34"/>
      <c r="F239" s="34"/>
      <c r="G239" s="34"/>
      <c r="H239" s="34"/>
      <c r="I239" s="34"/>
      <c r="J239" s="48" t="s">
        <v>180</v>
      </c>
      <c r="K239" s="48" t="s">
        <v>181</v>
      </c>
    </row>
    <row r="240" spans="1:11" s="9" customFormat="1" ht="63" x14ac:dyDescent="0.25">
      <c r="A240" s="23">
        <v>1</v>
      </c>
      <c r="B240" s="11" t="s">
        <v>94</v>
      </c>
      <c r="C240" s="24" t="s">
        <v>478</v>
      </c>
      <c r="D240" s="25"/>
      <c r="E240" s="49" t="s">
        <v>492</v>
      </c>
      <c r="F240" s="23" t="s">
        <v>479</v>
      </c>
      <c r="G240" s="23" t="s">
        <v>497</v>
      </c>
      <c r="H240" s="23" t="s">
        <v>209</v>
      </c>
      <c r="I240" s="23" t="s">
        <v>121</v>
      </c>
      <c r="J240" s="16">
        <v>1550</v>
      </c>
      <c r="K240" s="26">
        <f>J240*1.2</f>
        <v>1860</v>
      </c>
    </row>
    <row r="241" spans="1:11" s="9" customFormat="1" ht="31.5" x14ac:dyDescent="0.25">
      <c r="A241" s="23">
        <v>2</v>
      </c>
      <c r="B241" s="11" t="s">
        <v>95</v>
      </c>
      <c r="C241" s="24" t="s">
        <v>478</v>
      </c>
      <c r="D241" s="25"/>
      <c r="E241" s="49" t="s">
        <v>492</v>
      </c>
      <c r="F241" s="23" t="s">
        <v>479</v>
      </c>
      <c r="G241" s="23" t="s">
        <v>480</v>
      </c>
      <c r="H241" s="23" t="s">
        <v>209</v>
      </c>
      <c r="I241" s="23" t="s">
        <v>121</v>
      </c>
      <c r="J241" s="16">
        <v>1550</v>
      </c>
      <c r="K241" s="26">
        <f t="shared" ref="K241:K251" si="8">J241*1.2</f>
        <v>1860</v>
      </c>
    </row>
    <row r="242" spans="1:11" s="9" customFormat="1" ht="63" x14ac:dyDescent="0.25">
      <c r="A242" s="23">
        <v>3</v>
      </c>
      <c r="B242" s="11" t="s">
        <v>96</v>
      </c>
      <c r="C242" s="24" t="s">
        <v>478</v>
      </c>
      <c r="D242" s="25"/>
      <c r="E242" s="49" t="s">
        <v>492</v>
      </c>
      <c r="F242" s="23" t="s">
        <v>479</v>
      </c>
      <c r="G242" s="23" t="s">
        <v>498</v>
      </c>
      <c r="H242" s="23" t="s">
        <v>209</v>
      </c>
      <c r="I242" s="23" t="s">
        <v>121</v>
      </c>
      <c r="J242" s="16">
        <v>1550</v>
      </c>
      <c r="K242" s="26">
        <f t="shared" si="8"/>
        <v>1860</v>
      </c>
    </row>
    <row r="243" spans="1:11" s="9" customFormat="1" ht="31.5" x14ac:dyDescent="0.25">
      <c r="A243" s="23">
        <v>4</v>
      </c>
      <c r="B243" s="11" t="s">
        <v>97</v>
      </c>
      <c r="C243" s="24" t="s">
        <v>478</v>
      </c>
      <c r="D243" s="25"/>
      <c r="E243" s="49" t="s">
        <v>492</v>
      </c>
      <c r="F243" s="23" t="s">
        <v>479</v>
      </c>
      <c r="G243" s="23" t="s">
        <v>480</v>
      </c>
      <c r="H243" s="23" t="s">
        <v>209</v>
      </c>
      <c r="I243" s="23" t="s">
        <v>121</v>
      </c>
      <c r="J243" s="16">
        <v>1550</v>
      </c>
      <c r="K243" s="26">
        <f t="shared" si="8"/>
        <v>1860</v>
      </c>
    </row>
    <row r="244" spans="1:11" s="9" customFormat="1" ht="31.5" x14ac:dyDescent="0.25">
      <c r="A244" s="23">
        <v>5</v>
      </c>
      <c r="B244" s="11" t="s">
        <v>98</v>
      </c>
      <c r="C244" s="24" t="s">
        <v>478</v>
      </c>
      <c r="D244" s="25"/>
      <c r="E244" s="49" t="s">
        <v>492</v>
      </c>
      <c r="F244" s="23" t="s">
        <v>479</v>
      </c>
      <c r="G244" s="23" t="s">
        <v>480</v>
      </c>
      <c r="H244" s="23" t="s">
        <v>209</v>
      </c>
      <c r="I244" s="23" t="s">
        <v>121</v>
      </c>
      <c r="J244" s="16">
        <v>1550</v>
      </c>
      <c r="K244" s="26">
        <f t="shared" si="8"/>
        <v>1860</v>
      </c>
    </row>
    <row r="245" spans="1:11" s="9" customFormat="1" ht="63" x14ac:dyDescent="0.25">
      <c r="A245" s="23">
        <v>6</v>
      </c>
      <c r="B245" s="11" t="s">
        <v>99</v>
      </c>
      <c r="C245" s="24" t="s">
        <v>478</v>
      </c>
      <c r="D245" s="25"/>
      <c r="E245" s="49" t="s">
        <v>492</v>
      </c>
      <c r="F245" s="23" t="s">
        <v>479</v>
      </c>
      <c r="G245" s="23" t="s">
        <v>497</v>
      </c>
      <c r="H245" s="23" t="s">
        <v>209</v>
      </c>
      <c r="I245" s="23" t="s">
        <v>121</v>
      </c>
      <c r="J245" s="16">
        <v>1550</v>
      </c>
      <c r="K245" s="26">
        <f t="shared" si="8"/>
        <v>1860</v>
      </c>
    </row>
    <row r="246" spans="1:11" s="9" customFormat="1" ht="31.5" x14ac:dyDescent="0.25">
      <c r="A246" s="23">
        <v>7</v>
      </c>
      <c r="B246" s="11" t="s">
        <v>100</v>
      </c>
      <c r="C246" s="24" t="s">
        <v>478</v>
      </c>
      <c r="D246" s="25"/>
      <c r="E246" s="49" t="s">
        <v>492</v>
      </c>
      <c r="F246" s="23" t="s">
        <v>479</v>
      </c>
      <c r="G246" s="23" t="s">
        <v>480</v>
      </c>
      <c r="H246" s="23" t="s">
        <v>209</v>
      </c>
      <c r="I246" s="23" t="s">
        <v>121</v>
      </c>
      <c r="J246" s="16">
        <v>1550</v>
      </c>
      <c r="K246" s="26">
        <f t="shared" si="8"/>
        <v>1860</v>
      </c>
    </row>
    <row r="247" spans="1:11" s="9" customFormat="1" ht="31.5" x14ac:dyDescent="0.25">
      <c r="A247" s="23">
        <v>8</v>
      </c>
      <c r="B247" s="11" t="s">
        <v>101</v>
      </c>
      <c r="C247" s="24" t="s">
        <v>478</v>
      </c>
      <c r="D247" s="25"/>
      <c r="E247" s="49" t="s">
        <v>492</v>
      </c>
      <c r="F247" s="23" t="s">
        <v>479</v>
      </c>
      <c r="G247" s="23" t="s">
        <v>480</v>
      </c>
      <c r="H247" s="23" t="s">
        <v>209</v>
      </c>
      <c r="I247" s="23" t="s">
        <v>121</v>
      </c>
      <c r="J247" s="16">
        <v>1550</v>
      </c>
      <c r="K247" s="26">
        <f t="shared" si="8"/>
        <v>1860</v>
      </c>
    </row>
    <row r="248" spans="1:11" s="9" customFormat="1" ht="63" x14ac:dyDescent="0.25">
      <c r="A248" s="23">
        <v>9</v>
      </c>
      <c r="B248" s="11" t="s">
        <v>102</v>
      </c>
      <c r="C248" s="24" t="s">
        <v>478</v>
      </c>
      <c r="D248" s="25"/>
      <c r="E248" s="49" t="s">
        <v>492</v>
      </c>
      <c r="F248" s="23" t="s">
        <v>479</v>
      </c>
      <c r="G248" s="23" t="s">
        <v>497</v>
      </c>
      <c r="H248" s="23" t="s">
        <v>209</v>
      </c>
      <c r="I248" s="23" t="s">
        <v>121</v>
      </c>
      <c r="J248" s="16">
        <v>1550</v>
      </c>
      <c r="K248" s="26">
        <f t="shared" si="8"/>
        <v>1860</v>
      </c>
    </row>
    <row r="249" spans="1:11" s="9" customFormat="1" ht="31.5" x14ac:dyDescent="0.25">
      <c r="A249" s="23">
        <v>10</v>
      </c>
      <c r="B249" s="11" t="s">
        <v>103</v>
      </c>
      <c r="C249" s="24" t="s">
        <v>478</v>
      </c>
      <c r="D249" s="25"/>
      <c r="E249" s="49" t="s">
        <v>492</v>
      </c>
      <c r="F249" s="23" t="s">
        <v>479</v>
      </c>
      <c r="G249" s="23" t="s">
        <v>480</v>
      </c>
      <c r="H249" s="23" t="s">
        <v>209</v>
      </c>
      <c r="I249" s="23" t="s">
        <v>121</v>
      </c>
      <c r="J249" s="16">
        <v>1550</v>
      </c>
      <c r="K249" s="26">
        <f t="shared" si="8"/>
        <v>1860</v>
      </c>
    </row>
    <row r="250" spans="1:11" s="7" customFormat="1" ht="31.5" x14ac:dyDescent="0.25">
      <c r="A250" s="23">
        <v>11</v>
      </c>
      <c r="B250" s="11" t="s">
        <v>104</v>
      </c>
      <c r="C250" s="24" t="s">
        <v>478</v>
      </c>
      <c r="D250" s="25"/>
      <c r="E250" s="49" t="s">
        <v>492</v>
      </c>
      <c r="F250" s="23" t="s">
        <v>479</v>
      </c>
      <c r="G250" s="23" t="s">
        <v>480</v>
      </c>
      <c r="H250" s="23" t="s">
        <v>209</v>
      </c>
      <c r="I250" s="23" t="s">
        <v>121</v>
      </c>
      <c r="J250" s="16">
        <v>1550</v>
      </c>
      <c r="K250" s="26">
        <f t="shared" si="8"/>
        <v>1860</v>
      </c>
    </row>
    <row r="251" spans="1:11" s="7" customFormat="1" ht="31.5" x14ac:dyDescent="0.25">
      <c r="A251" s="23">
        <v>12</v>
      </c>
      <c r="B251" s="11" t="s">
        <v>105</v>
      </c>
      <c r="C251" s="24" t="s">
        <v>478</v>
      </c>
      <c r="D251" s="25"/>
      <c r="E251" s="49" t="s">
        <v>492</v>
      </c>
      <c r="F251" s="23" t="s">
        <v>479</v>
      </c>
      <c r="G251" s="23" t="s">
        <v>480</v>
      </c>
      <c r="H251" s="23" t="s">
        <v>209</v>
      </c>
      <c r="I251" s="23" t="s">
        <v>121</v>
      </c>
      <c r="J251" s="16">
        <v>1550</v>
      </c>
      <c r="K251" s="26">
        <f t="shared" si="8"/>
        <v>1860</v>
      </c>
    </row>
  </sheetData>
  <mergeCells count="296">
    <mergeCell ref="A238:A239"/>
    <mergeCell ref="B238:B239"/>
    <mergeCell ref="C238:D239"/>
    <mergeCell ref="E238:E239"/>
    <mergeCell ref="C194:D194"/>
    <mergeCell ref="C195:D195"/>
    <mergeCell ref="C196:D196"/>
    <mergeCell ref="C211:D211"/>
    <mergeCell ref="C212:D212"/>
    <mergeCell ref="C213:D213"/>
    <mergeCell ref="C214:D214"/>
    <mergeCell ref="C203:D203"/>
    <mergeCell ref="C204:D204"/>
    <mergeCell ref="C205:D205"/>
    <mergeCell ref="A206:K206"/>
    <mergeCell ref="A207:A208"/>
    <mergeCell ref="B207:B208"/>
    <mergeCell ref="C207:D208"/>
    <mergeCell ref="E207:E208"/>
    <mergeCell ref="F207:F208"/>
    <mergeCell ref="G207:G208"/>
    <mergeCell ref="H207:H208"/>
    <mergeCell ref="I207:I208"/>
    <mergeCell ref="J207:K207"/>
    <mergeCell ref="C61:D61"/>
    <mergeCell ref="C26:D26"/>
    <mergeCell ref="F238:F239"/>
    <mergeCell ref="G238:G239"/>
    <mergeCell ref="H238:H239"/>
    <mergeCell ref="I238:I239"/>
    <mergeCell ref="J238:K238"/>
    <mergeCell ref="C232:D232"/>
    <mergeCell ref="C221:D221"/>
    <mergeCell ref="C222:D222"/>
    <mergeCell ref="C223:D223"/>
    <mergeCell ref="C224:D224"/>
    <mergeCell ref="C225:D225"/>
    <mergeCell ref="C226:D226"/>
    <mergeCell ref="C215:D215"/>
    <mergeCell ref="C216:D216"/>
    <mergeCell ref="C217:D217"/>
    <mergeCell ref="C218:D218"/>
    <mergeCell ref="C219:D219"/>
    <mergeCell ref="C220:D220"/>
    <mergeCell ref="C209:D209"/>
    <mergeCell ref="C210:D210"/>
    <mergeCell ref="C163:D163"/>
    <mergeCell ref="A237:K237"/>
    <mergeCell ref="C249:D249"/>
    <mergeCell ref="A20:K20"/>
    <mergeCell ref="A1:K1"/>
    <mergeCell ref="A2:K2"/>
    <mergeCell ref="B5:K5"/>
    <mergeCell ref="B6:K6"/>
    <mergeCell ref="B7:K7"/>
    <mergeCell ref="B8:K8"/>
    <mergeCell ref="B9:K9"/>
    <mergeCell ref="B10:K10"/>
    <mergeCell ref="C243:D243"/>
    <mergeCell ref="C245:D245"/>
    <mergeCell ref="C246:D246"/>
    <mergeCell ref="C247:D247"/>
    <mergeCell ref="C248:D248"/>
    <mergeCell ref="C240:D240"/>
    <mergeCell ref="C241:D241"/>
    <mergeCell ref="C242:D242"/>
    <mergeCell ref="C244:D244"/>
    <mergeCell ref="C227:D227"/>
    <mergeCell ref="C228:D228"/>
    <mergeCell ref="C229:D229"/>
    <mergeCell ref="C230:D230"/>
    <mergeCell ref="C231:D231"/>
    <mergeCell ref="C200:D200"/>
    <mergeCell ref="C201:D201"/>
    <mergeCell ref="C202:D202"/>
    <mergeCell ref="C192:D192"/>
    <mergeCell ref="C193:D193"/>
    <mergeCell ref="A197:K197"/>
    <mergeCell ref="A198:A199"/>
    <mergeCell ref="B198:B199"/>
    <mergeCell ref="C198:D199"/>
    <mergeCell ref="E198:E199"/>
    <mergeCell ref="F198:F199"/>
    <mergeCell ref="G198:G199"/>
    <mergeCell ref="H198:H199"/>
    <mergeCell ref="I198:I199"/>
    <mergeCell ref="J198:K198"/>
    <mergeCell ref="C188:D188"/>
    <mergeCell ref="C189:D189"/>
    <mergeCell ref="C190:D190"/>
    <mergeCell ref="C191:D191"/>
    <mergeCell ref="C183:D183"/>
    <mergeCell ref="C184:D184"/>
    <mergeCell ref="A185:K185"/>
    <mergeCell ref="A186:A187"/>
    <mergeCell ref="B186:B187"/>
    <mergeCell ref="C186:D187"/>
    <mergeCell ref="E186:E187"/>
    <mergeCell ref="F186:F187"/>
    <mergeCell ref="G186:G187"/>
    <mergeCell ref="H186:H187"/>
    <mergeCell ref="I186:I187"/>
    <mergeCell ref="J186:K186"/>
    <mergeCell ref="C182:D182"/>
    <mergeCell ref="A178:K178"/>
    <mergeCell ref="A179:A180"/>
    <mergeCell ref="B179:B180"/>
    <mergeCell ref="C179:D180"/>
    <mergeCell ref="E179:E180"/>
    <mergeCell ref="F179:F180"/>
    <mergeCell ref="G179:G180"/>
    <mergeCell ref="H179:H180"/>
    <mergeCell ref="I179:I180"/>
    <mergeCell ref="J179:K179"/>
    <mergeCell ref="C173:D173"/>
    <mergeCell ref="C176:D176"/>
    <mergeCell ref="C177:D177"/>
    <mergeCell ref="C168:D168"/>
    <mergeCell ref="C169:D169"/>
    <mergeCell ref="C170:D170"/>
    <mergeCell ref="C171:D171"/>
    <mergeCell ref="C172:D172"/>
    <mergeCell ref="C181:D181"/>
    <mergeCell ref="C129:D129"/>
    <mergeCell ref="C130:D130"/>
    <mergeCell ref="C131:D131"/>
    <mergeCell ref="C133:D133"/>
    <mergeCell ref="C134:D134"/>
    <mergeCell ref="C135:D135"/>
    <mergeCell ref="C132:D132"/>
    <mergeCell ref="C136:D136"/>
    <mergeCell ref="C137:D137"/>
    <mergeCell ref="C138:D138"/>
    <mergeCell ref="C139:D139"/>
    <mergeCell ref="C140:D140"/>
    <mergeCell ref="C141:D141"/>
    <mergeCell ref="C142:D142"/>
    <mergeCell ref="C143:D143"/>
    <mergeCell ref="C144:D144"/>
    <mergeCell ref="C145:D145"/>
    <mergeCell ref="C146:D146"/>
    <mergeCell ref="C123:D123"/>
    <mergeCell ref="C124:D124"/>
    <mergeCell ref="C125:D125"/>
    <mergeCell ref="C126:D126"/>
    <mergeCell ref="C127:D127"/>
    <mergeCell ref="C128:D128"/>
    <mergeCell ref="C115:D115"/>
    <mergeCell ref="C117:D117"/>
    <mergeCell ref="C119:D119"/>
    <mergeCell ref="C120:D120"/>
    <mergeCell ref="C121:D121"/>
    <mergeCell ref="C122:D122"/>
    <mergeCell ref="C110:D110"/>
    <mergeCell ref="C111:D111"/>
    <mergeCell ref="C112:D112"/>
    <mergeCell ref="C113:D113"/>
    <mergeCell ref="C114:D114"/>
    <mergeCell ref="C103:D103"/>
    <mergeCell ref="C104:D104"/>
    <mergeCell ref="C105:D105"/>
    <mergeCell ref="C106:D106"/>
    <mergeCell ref="C107:D107"/>
    <mergeCell ref="C108:D108"/>
    <mergeCell ref="C101:D101"/>
    <mergeCell ref="C102:D102"/>
    <mergeCell ref="C91:D91"/>
    <mergeCell ref="C92:D92"/>
    <mergeCell ref="C93:D93"/>
    <mergeCell ref="C94:D94"/>
    <mergeCell ref="C95:D95"/>
    <mergeCell ref="C96:D96"/>
    <mergeCell ref="C109:D109"/>
    <mergeCell ref="C86:D86"/>
    <mergeCell ref="C87:D87"/>
    <mergeCell ref="C88:D88"/>
    <mergeCell ref="C89:D89"/>
    <mergeCell ref="C90:D90"/>
    <mergeCell ref="C97:D97"/>
    <mergeCell ref="C98:D98"/>
    <mergeCell ref="C99:D99"/>
    <mergeCell ref="C100:D100"/>
    <mergeCell ref="C81:D81"/>
    <mergeCell ref="C82:D82"/>
    <mergeCell ref="C83:D83"/>
    <mergeCell ref="C84:D84"/>
    <mergeCell ref="C85:D85"/>
    <mergeCell ref="C73:D73"/>
    <mergeCell ref="C74:D74"/>
    <mergeCell ref="C75:D75"/>
    <mergeCell ref="C79:D80"/>
    <mergeCell ref="A78:K78"/>
    <mergeCell ref="A79:A80"/>
    <mergeCell ref="B79:B80"/>
    <mergeCell ref="E79:E80"/>
    <mergeCell ref="F79:F80"/>
    <mergeCell ref="G79:G80"/>
    <mergeCell ref="H79:H80"/>
    <mergeCell ref="I79:I80"/>
    <mergeCell ref="J79:K79"/>
    <mergeCell ref="C76:D76"/>
    <mergeCell ref="C77:D77"/>
    <mergeCell ref="C67:D67"/>
    <mergeCell ref="C68:D68"/>
    <mergeCell ref="C69:D69"/>
    <mergeCell ref="C70:D70"/>
    <mergeCell ref="C71:D71"/>
    <mergeCell ref="C72:D72"/>
    <mergeCell ref="C62:D62"/>
    <mergeCell ref="C63:D63"/>
    <mergeCell ref="C64:D64"/>
    <mergeCell ref="C65:D65"/>
    <mergeCell ref="C66:D66"/>
    <mergeCell ref="C55:D55"/>
    <mergeCell ref="C56:D56"/>
    <mergeCell ref="C57:D57"/>
    <mergeCell ref="C58:D58"/>
    <mergeCell ref="C59:D59"/>
    <mergeCell ref="C60:D60"/>
    <mergeCell ref="C49:D49"/>
    <mergeCell ref="C50:D50"/>
    <mergeCell ref="C51:D51"/>
    <mergeCell ref="C52:D52"/>
    <mergeCell ref="C53:D53"/>
    <mergeCell ref="C54:D54"/>
    <mergeCell ref="C48:D48"/>
    <mergeCell ref="C37:D37"/>
    <mergeCell ref="C38:D38"/>
    <mergeCell ref="C39:D39"/>
    <mergeCell ref="C40:D40"/>
    <mergeCell ref="C41:D41"/>
    <mergeCell ref="C42:D42"/>
    <mergeCell ref="C44:D44"/>
    <mergeCell ref="C45:D45"/>
    <mergeCell ref="C43:D43"/>
    <mergeCell ref="A13:B13"/>
    <mergeCell ref="A14:B14"/>
    <mergeCell ref="A15:B15"/>
    <mergeCell ref="C46:D46"/>
    <mergeCell ref="C47:D47"/>
    <mergeCell ref="C31:D31"/>
    <mergeCell ref="C30:D30"/>
    <mergeCell ref="C29:D29"/>
    <mergeCell ref="C28:D28"/>
    <mergeCell ref="C27:D27"/>
    <mergeCell ref="C25:D25"/>
    <mergeCell ref="A16:B16"/>
    <mergeCell ref="A17:B17"/>
    <mergeCell ref="C155:D155"/>
    <mergeCell ref="C250:D250"/>
    <mergeCell ref="C251:D251"/>
    <mergeCell ref="J21:K21"/>
    <mergeCell ref="A21:A22"/>
    <mergeCell ref="C21:D22"/>
    <mergeCell ref="F21:F22"/>
    <mergeCell ref="H21:H22"/>
    <mergeCell ref="A165:K165"/>
    <mergeCell ref="A166:A167"/>
    <mergeCell ref="B166:B167"/>
    <mergeCell ref="C166:D167"/>
    <mergeCell ref="E166:E167"/>
    <mergeCell ref="F166:F167"/>
    <mergeCell ref="G166:G167"/>
    <mergeCell ref="H166:H167"/>
    <mergeCell ref="I166:I167"/>
    <mergeCell ref="J166:K166"/>
    <mergeCell ref="I21:I22"/>
    <mergeCell ref="G21:G22"/>
    <mergeCell ref="E21:E22"/>
    <mergeCell ref="B21:B22"/>
    <mergeCell ref="C23:D23"/>
    <mergeCell ref="C24:D24"/>
    <mergeCell ref="C236:D236"/>
    <mergeCell ref="C235:D235"/>
    <mergeCell ref="C234:D234"/>
    <mergeCell ref="C233:D233"/>
    <mergeCell ref="C36:D36"/>
    <mergeCell ref="C35:D35"/>
    <mergeCell ref="C34:D34"/>
    <mergeCell ref="C33:D33"/>
    <mergeCell ref="C32:D32"/>
    <mergeCell ref="C156:D156"/>
    <mergeCell ref="C157:D157"/>
    <mergeCell ref="C158:D158"/>
    <mergeCell ref="C159:D159"/>
    <mergeCell ref="C160:D160"/>
    <mergeCell ref="C162:D162"/>
    <mergeCell ref="C164:D164"/>
    <mergeCell ref="C147:D147"/>
    <mergeCell ref="C148:D148"/>
    <mergeCell ref="C149:D149"/>
    <mergeCell ref="C150:D150"/>
    <mergeCell ref="C151:D151"/>
    <mergeCell ref="C152:D152"/>
    <mergeCell ref="C153:D153"/>
    <mergeCell ref="C154:D154"/>
  </mergeCells>
  <pageMargins left="0.7" right="0.7" top="0.75" bottom="0.75" header="0.3" footer="0.3"/>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2025-12-31T21:55:00+00:00</PublishingExpirationDat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2362EE66FEDDDB4DB9B44F74547743FF" ma:contentTypeVersion="0" ma:contentTypeDescription="Yeni belge oluşturun." ma:contentTypeScope="" ma:versionID="e53c6735ec5b7b06958024e575b6bac0">
  <xsd:schema xmlns:xsd="http://www.w3.org/2001/XMLSchema" xmlns:xs="http://www.w3.org/2001/XMLSchema" xmlns:p="http://schemas.microsoft.com/office/2006/metadata/properties" xmlns:ns1="http://schemas.microsoft.com/sharepoint/v3" targetNamespace="http://schemas.microsoft.com/office/2006/metadata/properties" ma:root="true" ma:fieldsID="f0305f5a1970ef5ab7b84130530577c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E7C5B7-EE98-4DBD-A591-AADC30703331}">
  <ds:schemaRefs>
    <ds:schemaRef ds:uri="http://schemas.microsoft.com/sharepoint/v3/contenttype/forms"/>
  </ds:schemaRefs>
</ds:datastoreItem>
</file>

<file path=customXml/itemProps2.xml><?xml version="1.0" encoding="utf-8"?>
<ds:datastoreItem xmlns:ds="http://schemas.openxmlformats.org/officeDocument/2006/customXml" ds:itemID="{8E2E01C9-1659-47E6-B297-A3AC3C31D825}">
  <ds:schemaRef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terms/"/>
    <ds:schemaRef ds:uri="http://purl.org/dc/dcmitype/"/>
    <ds:schemaRef ds:uri="http://schemas.microsoft.com/sharepoint/v3"/>
    <ds:schemaRef ds:uri="http://purl.org/dc/elements/1.1/"/>
  </ds:schemaRefs>
</ds:datastoreItem>
</file>

<file path=customXml/itemProps3.xml><?xml version="1.0" encoding="utf-8"?>
<ds:datastoreItem xmlns:ds="http://schemas.openxmlformats.org/officeDocument/2006/customXml" ds:itemID="{94F9B199-177A-4863-995B-6BEA4D261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SERTİF-1</dc:creator>
  <cp:lastModifiedBy>Pc</cp:lastModifiedBy>
  <cp:lastPrinted>2024-09-30T06:24:29Z</cp:lastPrinted>
  <dcterms:created xsi:type="dcterms:W3CDTF">2016-01-08T12:38:24Z</dcterms:created>
  <dcterms:modified xsi:type="dcterms:W3CDTF">2025-01-08T13:44:36Z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0x0101002362EE66FEDDDB4DB9B44F74547743FF</vt:lpwstr>
  </property>
</Properties>
</file>