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45"/>
  </bookViews>
  <sheets>
    <sheet name="ANALİZ LİSTESİ" sheetId="7" r:id="rId1"/>
  </sheets>
  <externalReferences>
    <externalReference r:id="rId2"/>
  </externalReferences>
  <definedNames>
    <definedName name="_xlnm.Print_Area" localSheetId="0">'ANALİZ LİSTESİ'!$A$1:$Y$38</definedName>
  </definedNames>
  <calcPr calcId="162913"/>
</workbook>
</file>

<file path=xl/calcChain.xml><?xml version="1.0" encoding="utf-8"?>
<calcChain xmlns="http://schemas.openxmlformats.org/spreadsheetml/2006/main">
  <c r="Y21" i="7" l="1"/>
  <c r="Y22" i="7"/>
  <c r="Y23" i="7"/>
  <c r="Y24" i="7"/>
  <c r="Y13" i="7"/>
  <c r="Y14" i="7"/>
  <c r="Y15" i="7"/>
  <c r="Y16" i="7"/>
  <c r="Y17" i="7"/>
  <c r="Y26" i="7" l="1"/>
  <c r="Y25" i="7"/>
  <c r="Y20" i="7"/>
  <c r="Y8" i="7"/>
  <c r="Y9" i="7"/>
  <c r="Y10" i="7"/>
  <c r="Y11" i="7"/>
  <c r="Y12" i="7"/>
  <c r="Y4" i="7"/>
  <c r="Y5" i="7"/>
  <c r="Y6" i="7"/>
  <c r="Y7" i="7"/>
  <c r="Y3" i="7"/>
</calcChain>
</file>

<file path=xl/sharedStrings.xml><?xml version="1.0" encoding="utf-8"?>
<sst xmlns="http://schemas.openxmlformats.org/spreadsheetml/2006/main" count="134" uniqueCount="72">
  <si>
    <t>Analiz Adı</t>
  </si>
  <si>
    <t>Sıra No</t>
  </si>
  <si>
    <t>KONTROL EDEN</t>
  </si>
  <si>
    <t>ONAYLAYAN</t>
  </si>
  <si>
    <t>Kullanılan Metot</t>
  </si>
  <si>
    <t>Ürün/Ürün Grubu
(Matriks Kapsamı)</t>
  </si>
  <si>
    <t>Analiz Süresi (Gün)</t>
  </si>
  <si>
    <t>Analiz Ücreti (KDV Hariç) 
(TL)</t>
  </si>
  <si>
    <t>Numune Miktarı
 (En az)</t>
  </si>
  <si>
    <t>Bal</t>
  </si>
  <si>
    <t>1 Gün</t>
  </si>
  <si>
    <t>2 Gün</t>
  </si>
  <si>
    <t>RG 29955</t>
  </si>
  <si>
    <t>3 Gün</t>
  </si>
  <si>
    <t>100 g</t>
  </si>
  <si>
    <t>2 gün</t>
  </si>
  <si>
    <t>200 g</t>
  </si>
  <si>
    <t>Çay</t>
  </si>
  <si>
    <t>Bölüm Adı:  Fiziksel Analiz Laboratuvarı</t>
  </si>
  <si>
    <t>Bütün Ekmek</t>
  </si>
  <si>
    <t>TS 13365</t>
  </si>
  <si>
    <t>1 litre</t>
  </si>
  <si>
    <t>TS EN ISO 10523</t>
  </si>
  <si>
    <t>TS 3136 ISO 2917</t>
  </si>
  <si>
    <t>TS ISO 9768</t>
  </si>
  <si>
    <t>Makarna</t>
  </si>
  <si>
    <t>TS EN ISO 927/AC</t>
  </si>
  <si>
    <t>Tüm Baharat Çeşitleri</t>
  </si>
  <si>
    <t>TS 5000</t>
  </si>
  <si>
    <t>TS EN ISO 2171</t>
  </si>
  <si>
    <t>TS 1564- TS 1561</t>
  </si>
  <si>
    <t>TS 2590</t>
  </si>
  <si>
    <t>Tahin Helvası</t>
  </si>
  <si>
    <t>Tüm Tahıllarda</t>
  </si>
  <si>
    <t>Ekmek ve Çeşitleri</t>
  </si>
  <si>
    <t>TS EN ISO 5534</t>
  </si>
  <si>
    <t>Peynir</t>
  </si>
  <si>
    <t>TS 1562</t>
  </si>
  <si>
    <t>Tüm Tahıllar</t>
  </si>
  <si>
    <t>TS 3036</t>
  </si>
  <si>
    <t>1-2 Gün</t>
  </si>
  <si>
    <t>2-3 Gün</t>
  </si>
  <si>
    <t>Analiz Ücreti 
(% 20 KDV Dahil)
(TL)</t>
  </si>
  <si>
    <t>Kırılma İndisi Ve Rutubet Tayini</t>
  </si>
  <si>
    <t>Askıda Katı Madde Miktarı</t>
  </si>
  <si>
    <t>Atık Sular</t>
  </si>
  <si>
    <t>Tüm Hayvan Yemleri</t>
  </si>
  <si>
    <t xml:space="preserve">Ph Tayini </t>
  </si>
  <si>
    <t>Su</t>
  </si>
  <si>
    <t>Ph Tayini</t>
  </si>
  <si>
    <t xml:space="preserve">Et ve Et Ürünleri </t>
  </si>
  <si>
    <t xml:space="preserve">Suya Geçen Madde Tayini </t>
  </si>
  <si>
    <t>Yabancı Madde Tayini</t>
  </si>
  <si>
    <t>Kuru Fasulye-Nohut-Mercimek</t>
  </si>
  <si>
    <t>TS 141 - TS 142 - TS 143</t>
  </si>
  <si>
    <t xml:space="preserve">Kül Tayini </t>
  </si>
  <si>
    <t>Kül Tayini</t>
  </si>
  <si>
    <t xml:space="preserve">Rutubet Miktarı Tayini </t>
  </si>
  <si>
    <t>Rutubet Miktarı  Tayini</t>
  </si>
  <si>
    <t>Rutubet Miktarı Tayini</t>
  </si>
  <si>
    <t>Suda Çözünmeyen Katı Madde Tayini</t>
  </si>
  <si>
    <t xml:space="preserve"> HCL'de Çözünmeyen Kül
(Toplam Küle Göre)</t>
  </si>
  <si>
    <t xml:space="preserve">Su Ekstraktı Tayini </t>
  </si>
  <si>
    <t xml:space="preserve">TS EN 872 </t>
  </si>
  <si>
    <t>Ağırlık Kontrollü ( Brüt ve Net Ağırlık Kontrolü, gramaj)</t>
  </si>
  <si>
    <t>TS 1620 - TS EN ISO 712-1</t>
  </si>
  <si>
    <t>TS EN ISO 712-1</t>
  </si>
  <si>
    <t>TGK Ekmek Çeşitleri Tebliği 2012/2 Değişiklik Yapılmasına Dair Tebliğ No:2017/23</t>
  </si>
  <si>
    <t xml:space="preserve">
Meryem Delal YAMAN                                             Kalite Yönetim Sorumlusu</t>
  </si>
  <si>
    <t xml:space="preserve">
Vargın BOY
Müdür V.</t>
  </si>
  <si>
    <t xml:space="preserve">HAZIRLAYAN </t>
  </si>
  <si>
    <r>
      <t xml:space="preserve">
</t>
    </r>
    <r>
      <rPr>
        <sz val="11"/>
        <color theme="1"/>
        <rFont val="Times New Roman"/>
        <family val="1"/>
        <charset val="162"/>
      </rPr>
      <t>Samet AYDIN
Fiziksel Analiz Laboratuvarı Sorumlusu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</si>
</sst>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00"/>
      <color rgb="FFD9D9D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ammer.kankilic/Desktop/Yeni%20Microsoft%20Excel%20&#199;al&#305;&#351;ma%20Sayfas&#305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tabSelected="1" view="pageLayout" topLeftCell="A25" zoomScaleNormal="90" workbookViewId="0">
      <selection activeCell="J33" sqref="J33:Q36"/>
    </sheetView>
  </sheetViews>
  <sheetFormatPr defaultColWidth="8.85546875" defaultRowHeight="15" x14ac:dyDescent="0.25"/>
  <cols>
    <col min="1" max="1" width="4" customWidth="1"/>
    <col min="2" max="3" width="6" customWidth="1"/>
    <col min="4" max="4" width="4.42578125" customWidth="1"/>
    <col min="5" max="5" width="5.7109375" hidden="1" customWidth="1"/>
    <col min="6" max="6" width="2.85546875" hidden="1" customWidth="1"/>
    <col min="7" max="7" width="15.28515625" customWidth="1"/>
    <col min="8" max="9" width="5.42578125" customWidth="1"/>
    <col min="10" max="10" width="14.42578125" customWidth="1"/>
    <col min="11" max="11" width="4.5703125" customWidth="1"/>
    <col min="12" max="12" width="5.42578125" hidden="1" customWidth="1"/>
    <col min="13" max="13" width="2.28515625" hidden="1" customWidth="1"/>
    <col min="14" max="14" width="5.7109375" customWidth="1"/>
    <col min="15" max="17" width="4.7109375" customWidth="1"/>
    <col min="18" max="18" width="4.85546875" customWidth="1"/>
    <col min="19" max="19" width="0.5703125" hidden="1" customWidth="1"/>
    <col min="20" max="20" width="5" customWidth="1"/>
    <col min="21" max="21" width="7.140625" customWidth="1"/>
    <col min="22" max="22" width="6.28515625" customWidth="1"/>
    <col min="23" max="23" width="5.7109375" customWidth="1"/>
    <col min="24" max="24" width="14.42578125" customWidth="1"/>
    <col min="25" max="25" width="15.7109375" style="2" customWidth="1"/>
  </cols>
  <sheetData>
    <row r="1" spans="1:25" ht="36.75" customHeight="1" x14ac:dyDescent="0.25">
      <c r="A1" s="27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ht="51" customHeight="1" x14ac:dyDescent="0.25">
      <c r="A2" s="6" t="s">
        <v>1</v>
      </c>
      <c r="B2" s="30" t="s">
        <v>0</v>
      </c>
      <c r="C2" s="31"/>
      <c r="D2" s="31"/>
      <c r="E2" s="31"/>
      <c r="F2" s="31"/>
      <c r="G2" s="32"/>
      <c r="H2" s="33" t="s">
        <v>4</v>
      </c>
      <c r="I2" s="34"/>
      <c r="J2" s="34"/>
      <c r="K2" s="34"/>
      <c r="L2" s="34"/>
      <c r="M2" s="35"/>
      <c r="N2" s="33" t="s">
        <v>5</v>
      </c>
      <c r="O2" s="34"/>
      <c r="P2" s="34"/>
      <c r="Q2" s="34"/>
      <c r="R2" s="34"/>
      <c r="S2" s="35"/>
      <c r="T2" s="33" t="s">
        <v>6</v>
      </c>
      <c r="U2" s="35"/>
      <c r="V2" s="33" t="s">
        <v>8</v>
      </c>
      <c r="W2" s="35"/>
      <c r="X2" s="5" t="s">
        <v>7</v>
      </c>
      <c r="Y2" s="7" t="s">
        <v>42</v>
      </c>
    </row>
    <row r="3" spans="1:25" s="1" customFormat="1" ht="41.25" customHeight="1" x14ac:dyDescent="0.25">
      <c r="A3" s="8">
        <v>1</v>
      </c>
      <c r="B3" s="15" t="s">
        <v>64</v>
      </c>
      <c r="C3" s="16"/>
      <c r="D3" s="16"/>
      <c r="E3" s="16"/>
      <c r="F3" s="16"/>
      <c r="G3" s="17"/>
      <c r="H3" s="18" t="s">
        <v>67</v>
      </c>
      <c r="I3" s="19"/>
      <c r="J3" s="19"/>
      <c r="K3" s="19"/>
      <c r="L3" s="11"/>
      <c r="M3" s="12"/>
      <c r="N3" s="18" t="s">
        <v>34</v>
      </c>
      <c r="O3" s="19"/>
      <c r="P3" s="19"/>
      <c r="Q3" s="19"/>
      <c r="R3" s="19"/>
      <c r="S3" s="20"/>
      <c r="T3" s="21" t="s">
        <v>10</v>
      </c>
      <c r="U3" s="23"/>
      <c r="V3" s="21" t="s">
        <v>19</v>
      </c>
      <c r="W3" s="23"/>
      <c r="X3" s="13">
        <v>250</v>
      </c>
      <c r="Y3" s="14">
        <f>1.2*X3</f>
        <v>300</v>
      </c>
    </row>
    <row r="4" spans="1:25" ht="22.5" customHeight="1" x14ac:dyDescent="0.25">
      <c r="A4" s="10">
        <v>2</v>
      </c>
      <c r="B4" s="15" t="s">
        <v>43</v>
      </c>
      <c r="C4" s="16"/>
      <c r="D4" s="16"/>
      <c r="E4" s="16"/>
      <c r="F4" s="16"/>
      <c r="G4" s="17"/>
      <c r="H4" s="21" t="s">
        <v>20</v>
      </c>
      <c r="I4" s="22"/>
      <c r="J4" s="22"/>
      <c r="K4" s="22"/>
      <c r="L4" s="22"/>
      <c r="M4" s="23"/>
      <c r="N4" s="21" t="s">
        <v>9</v>
      </c>
      <c r="O4" s="22"/>
      <c r="P4" s="22"/>
      <c r="Q4" s="22"/>
      <c r="R4" s="22"/>
      <c r="S4" s="23"/>
      <c r="T4" s="21" t="s">
        <v>10</v>
      </c>
      <c r="U4" s="23"/>
      <c r="V4" s="21" t="s">
        <v>14</v>
      </c>
      <c r="W4" s="23"/>
      <c r="X4" s="13">
        <v>250</v>
      </c>
      <c r="Y4" s="14">
        <f t="shared" ref="Y4:Y17" si="0">1.2*X4</f>
        <v>300</v>
      </c>
    </row>
    <row r="5" spans="1:25" ht="22.5" customHeight="1" x14ac:dyDescent="0.25">
      <c r="A5" s="8">
        <v>3</v>
      </c>
      <c r="B5" s="15" t="s">
        <v>44</v>
      </c>
      <c r="C5" s="16"/>
      <c r="D5" s="16"/>
      <c r="E5" s="16"/>
      <c r="F5" s="16"/>
      <c r="G5" s="17"/>
      <c r="H5" s="21" t="s">
        <v>63</v>
      </c>
      <c r="I5" s="22"/>
      <c r="J5" s="22"/>
      <c r="K5" s="22"/>
      <c r="L5" s="22"/>
      <c r="M5" s="23"/>
      <c r="N5" s="21" t="s">
        <v>45</v>
      </c>
      <c r="O5" s="22"/>
      <c r="P5" s="22"/>
      <c r="Q5" s="22"/>
      <c r="R5" s="22"/>
      <c r="S5" s="23"/>
      <c r="T5" s="21" t="s">
        <v>13</v>
      </c>
      <c r="U5" s="23"/>
      <c r="V5" s="21" t="s">
        <v>21</v>
      </c>
      <c r="W5" s="23"/>
      <c r="X5" s="13">
        <v>550</v>
      </c>
      <c r="Y5" s="14">
        <f t="shared" si="0"/>
        <v>660</v>
      </c>
    </row>
    <row r="6" spans="1:25" s="1" customFormat="1" ht="27" customHeight="1" x14ac:dyDescent="0.25">
      <c r="A6" s="10">
        <v>4</v>
      </c>
      <c r="B6" s="15" t="s">
        <v>47</v>
      </c>
      <c r="C6" s="16"/>
      <c r="D6" s="16"/>
      <c r="E6" s="16"/>
      <c r="F6" s="16"/>
      <c r="G6" s="17"/>
      <c r="H6" s="21" t="s">
        <v>22</v>
      </c>
      <c r="I6" s="22"/>
      <c r="J6" s="22"/>
      <c r="K6" s="22"/>
      <c r="L6" s="22"/>
      <c r="M6" s="23"/>
      <c r="N6" s="21" t="s">
        <v>48</v>
      </c>
      <c r="O6" s="22"/>
      <c r="P6" s="22"/>
      <c r="Q6" s="22"/>
      <c r="R6" s="22"/>
      <c r="S6" s="23"/>
      <c r="T6" s="21" t="s">
        <v>10</v>
      </c>
      <c r="U6" s="23"/>
      <c r="V6" s="21" t="s">
        <v>14</v>
      </c>
      <c r="W6" s="23"/>
      <c r="X6" s="13">
        <v>250</v>
      </c>
      <c r="Y6" s="14">
        <f t="shared" si="0"/>
        <v>300</v>
      </c>
    </row>
    <row r="7" spans="1:25" s="1" customFormat="1" ht="19.899999999999999" customHeight="1" x14ac:dyDescent="0.25">
      <c r="A7" s="8">
        <v>5</v>
      </c>
      <c r="B7" s="15" t="s">
        <v>49</v>
      </c>
      <c r="C7" s="16"/>
      <c r="D7" s="16"/>
      <c r="E7" s="16"/>
      <c r="F7" s="16"/>
      <c r="G7" s="17"/>
      <c r="H7" s="21" t="s">
        <v>23</v>
      </c>
      <c r="I7" s="22"/>
      <c r="J7" s="22"/>
      <c r="K7" s="22"/>
      <c r="L7" s="22"/>
      <c r="M7" s="23"/>
      <c r="N7" s="21" t="s">
        <v>50</v>
      </c>
      <c r="O7" s="22"/>
      <c r="P7" s="22"/>
      <c r="Q7" s="22"/>
      <c r="R7" s="22"/>
      <c r="S7" s="23"/>
      <c r="T7" s="21" t="s">
        <v>10</v>
      </c>
      <c r="U7" s="23"/>
      <c r="V7" s="21" t="s">
        <v>14</v>
      </c>
      <c r="W7" s="23"/>
      <c r="X7" s="13">
        <v>250</v>
      </c>
      <c r="Y7" s="14">
        <f t="shared" si="0"/>
        <v>300</v>
      </c>
    </row>
    <row r="8" spans="1:25" s="1" customFormat="1" ht="19.899999999999999" customHeight="1" x14ac:dyDescent="0.25">
      <c r="A8" s="10">
        <v>6</v>
      </c>
      <c r="B8" s="15" t="s">
        <v>62</v>
      </c>
      <c r="C8" s="16"/>
      <c r="D8" s="16"/>
      <c r="E8" s="16"/>
      <c r="F8" s="16"/>
      <c r="G8" s="17"/>
      <c r="H8" s="21" t="s">
        <v>24</v>
      </c>
      <c r="I8" s="22"/>
      <c r="J8" s="22"/>
      <c r="K8" s="22"/>
      <c r="L8" s="22"/>
      <c r="M8" s="23"/>
      <c r="N8" s="21" t="s">
        <v>17</v>
      </c>
      <c r="O8" s="22"/>
      <c r="P8" s="22"/>
      <c r="Q8" s="22"/>
      <c r="R8" s="22"/>
      <c r="S8" s="23"/>
      <c r="T8" s="21" t="s">
        <v>11</v>
      </c>
      <c r="U8" s="23"/>
      <c r="V8" s="21" t="s">
        <v>14</v>
      </c>
      <c r="W8" s="23"/>
      <c r="X8" s="13">
        <v>350</v>
      </c>
      <c r="Y8" s="14">
        <f t="shared" si="0"/>
        <v>420</v>
      </c>
    </row>
    <row r="9" spans="1:25" ht="19.899999999999999" customHeight="1" x14ac:dyDescent="0.25">
      <c r="A9" s="8">
        <v>7</v>
      </c>
      <c r="B9" s="15" t="s">
        <v>51</v>
      </c>
      <c r="C9" s="16"/>
      <c r="D9" s="16"/>
      <c r="E9" s="16"/>
      <c r="F9" s="16"/>
      <c r="G9" s="17"/>
      <c r="H9" s="21" t="s">
        <v>65</v>
      </c>
      <c r="I9" s="22"/>
      <c r="J9" s="22"/>
      <c r="K9" s="22"/>
      <c r="L9" s="22"/>
      <c r="M9" s="23"/>
      <c r="N9" s="21" t="s">
        <v>25</v>
      </c>
      <c r="O9" s="22"/>
      <c r="P9" s="22"/>
      <c r="Q9" s="22"/>
      <c r="R9" s="22"/>
      <c r="S9" s="23"/>
      <c r="T9" s="21" t="s">
        <v>11</v>
      </c>
      <c r="U9" s="23"/>
      <c r="V9" s="21" t="s">
        <v>14</v>
      </c>
      <c r="W9" s="23"/>
      <c r="X9" s="13">
        <v>450</v>
      </c>
      <c r="Y9" s="14">
        <f t="shared" si="0"/>
        <v>540</v>
      </c>
    </row>
    <row r="10" spans="1:25" ht="19.899999999999999" customHeight="1" x14ac:dyDescent="0.25">
      <c r="A10" s="10">
        <v>8</v>
      </c>
      <c r="B10" s="15" t="s">
        <v>52</v>
      </c>
      <c r="C10" s="16"/>
      <c r="D10" s="16"/>
      <c r="E10" s="16"/>
      <c r="F10" s="16"/>
      <c r="G10" s="17"/>
      <c r="H10" s="21" t="s">
        <v>26</v>
      </c>
      <c r="I10" s="22"/>
      <c r="J10" s="22"/>
      <c r="K10" s="22"/>
      <c r="L10" s="22"/>
      <c r="M10" s="23"/>
      <c r="N10" s="21" t="s">
        <v>27</v>
      </c>
      <c r="O10" s="22"/>
      <c r="P10" s="22"/>
      <c r="Q10" s="22"/>
      <c r="R10" s="22"/>
      <c r="S10" s="23"/>
      <c r="T10" s="21" t="s">
        <v>11</v>
      </c>
      <c r="U10" s="23"/>
      <c r="V10" s="21" t="s">
        <v>14</v>
      </c>
      <c r="W10" s="23"/>
      <c r="X10" s="13">
        <v>300</v>
      </c>
      <c r="Y10" s="14">
        <f t="shared" si="0"/>
        <v>360</v>
      </c>
    </row>
    <row r="11" spans="1:25" ht="24" customHeight="1" x14ac:dyDescent="0.25">
      <c r="A11" s="8">
        <v>9</v>
      </c>
      <c r="B11" s="15" t="s">
        <v>52</v>
      </c>
      <c r="C11" s="16"/>
      <c r="D11" s="16"/>
      <c r="E11" s="16"/>
      <c r="F11" s="16"/>
      <c r="G11" s="17"/>
      <c r="H11" s="21" t="s">
        <v>54</v>
      </c>
      <c r="I11" s="22"/>
      <c r="J11" s="22"/>
      <c r="K11" s="22"/>
      <c r="L11" s="22"/>
      <c r="M11" s="23"/>
      <c r="N11" s="21" t="s">
        <v>53</v>
      </c>
      <c r="O11" s="22"/>
      <c r="P11" s="22"/>
      <c r="Q11" s="22"/>
      <c r="R11" s="22"/>
      <c r="S11" s="23"/>
      <c r="T11" s="21" t="s">
        <v>11</v>
      </c>
      <c r="U11" s="23"/>
      <c r="V11" s="21" t="s">
        <v>14</v>
      </c>
      <c r="W11" s="23"/>
      <c r="X11" s="13">
        <v>300</v>
      </c>
      <c r="Y11" s="14">
        <f t="shared" si="0"/>
        <v>360</v>
      </c>
    </row>
    <row r="12" spans="1:25" ht="19.899999999999999" customHeight="1" x14ac:dyDescent="0.25">
      <c r="A12" s="10">
        <v>10</v>
      </c>
      <c r="B12" s="15" t="s">
        <v>55</v>
      </c>
      <c r="C12" s="16"/>
      <c r="D12" s="16"/>
      <c r="E12" s="16"/>
      <c r="F12" s="16"/>
      <c r="G12" s="17"/>
      <c r="H12" s="21" t="s">
        <v>28</v>
      </c>
      <c r="I12" s="22"/>
      <c r="J12" s="22"/>
      <c r="K12" s="22"/>
      <c r="L12" s="22"/>
      <c r="M12" s="23"/>
      <c r="N12" s="18" t="s">
        <v>34</v>
      </c>
      <c r="O12" s="19"/>
      <c r="P12" s="19"/>
      <c r="Q12" s="19"/>
      <c r="R12" s="19"/>
      <c r="S12" s="20"/>
      <c r="T12" s="21" t="s">
        <v>11</v>
      </c>
      <c r="U12" s="23"/>
      <c r="V12" s="21" t="s">
        <v>14</v>
      </c>
      <c r="W12" s="23"/>
      <c r="X12" s="9">
        <v>650</v>
      </c>
      <c r="Y12" s="14">
        <f t="shared" si="0"/>
        <v>780</v>
      </c>
    </row>
    <row r="13" spans="1:25" ht="19.899999999999999" customHeight="1" x14ac:dyDescent="0.25">
      <c r="A13" s="8">
        <v>11</v>
      </c>
      <c r="B13" s="15" t="s">
        <v>55</v>
      </c>
      <c r="C13" s="16"/>
      <c r="D13" s="16"/>
      <c r="E13" s="16"/>
      <c r="F13" s="16"/>
      <c r="G13" s="17"/>
      <c r="H13" s="21" t="s">
        <v>29</v>
      </c>
      <c r="I13" s="22"/>
      <c r="J13" s="22"/>
      <c r="K13" s="22"/>
      <c r="L13" s="22"/>
      <c r="M13" s="23"/>
      <c r="N13" s="21" t="s">
        <v>25</v>
      </c>
      <c r="O13" s="22"/>
      <c r="P13" s="22"/>
      <c r="Q13" s="22"/>
      <c r="R13" s="22"/>
      <c r="S13" s="23"/>
      <c r="T13" s="21" t="s">
        <v>11</v>
      </c>
      <c r="U13" s="23"/>
      <c r="V13" s="21" t="s">
        <v>14</v>
      </c>
      <c r="W13" s="23"/>
      <c r="X13" s="9">
        <v>650</v>
      </c>
      <c r="Y13" s="14">
        <f t="shared" si="0"/>
        <v>780</v>
      </c>
    </row>
    <row r="14" spans="1:25" ht="19.899999999999999" customHeight="1" x14ac:dyDescent="0.25">
      <c r="A14" s="10">
        <v>12</v>
      </c>
      <c r="B14" s="15" t="s">
        <v>55</v>
      </c>
      <c r="C14" s="16"/>
      <c r="D14" s="16"/>
      <c r="E14" s="16"/>
      <c r="F14" s="16"/>
      <c r="G14" s="17"/>
      <c r="H14" s="21" t="s">
        <v>12</v>
      </c>
      <c r="I14" s="22"/>
      <c r="J14" s="22"/>
      <c r="K14" s="22"/>
      <c r="L14" s="22"/>
      <c r="M14" s="23"/>
      <c r="N14" s="21" t="s">
        <v>46</v>
      </c>
      <c r="O14" s="22"/>
      <c r="P14" s="22"/>
      <c r="Q14" s="22"/>
      <c r="R14" s="22"/>
      <c r="S14" s="23"/>
      <c r="T14" s="21" t="s">
        <v>11</v>
      </c>
      <c r="U14" s="23"/>
      <c r="V14" s="21" t="s">
        <v>14</v>
      </c>
      <c r="W14" s="23"/>
      <c r="X14" s="9">
        <v>650</v>
      </c>
      <c r="Y14" s="14">
        <f t="shared" si="0"/>
        <v>780</v>
      </c>
    </row>
    <row r="15" spans="1:25" ht="19.5" customHeight="1" x14ac:dyDescent="0.25">
      <c r="A15" s="8">
        <v>13</v>
      </c>
      <c r="B15" s="15" t="s">
        <v>55</v>
      </c>
      <c r="C15" s="16"/>
      <c r="D15" s="16"/>
      <c r="E15" s="16"/>
      <c r="F15" s="16"/>
      <c r="G15" s="17"/>
      <c r="H15" s="21" t="s">
        <v>30</v>
      </c>
      <c r="I15" s="22"/>
      <c r="J15" s="22"/>
      <c r="K15" s="22"/>
      <c r="L15" s="22"/>
      <c r="M15" s="23"/>
      <c r="N15" s="21" t="s">
        <v>17</v>
      </c>
      <c r="O15" s="22"/>
      <c r="P15" s="22"/>
      <c r="Q15" s="22"/>
      <c r="R15" s="22"/>
      <c r="S15" s="23"/>
      <c r="T15" s="21" t="s">
        <v>11</v>
      </c>
      <c r="U15" s="23"/>
      <c r="V15" s="21" t="s">
        <v>14</v>
      </c>
      <c r="W15" s="23"/>
      <c r="X15" s="9">
        <v>650</v>
      </c>
      <c r="Y15" s="14">
        <f t="shared" si="0"/>
        <v>780</v>
      </c>
    </row>
    <row r="16" spans="1:25" ht="19.5" customHeight="1" x14ac:dyDescent="0.25">
      <c r="A16" s="8">
        <v>14</v>
      </c>
      <c r="B16" s="15" t="s">
        <v>56</v>
      </c>
      <c r="C16" s="16"/>
      <c r="D16" s="16"/>
      <c r="E16" s="16"/>
      <c r="F16" s="16"/>
      <c r="G16" s="17"/>
      <c r="H16" s="21" t="s">
        <v>31</v>
      </c>
      <c r="I16" s="22"/>
      <c r="J16" s="22"/>
      <c r="K16" s="22"/>
      <c r="L16" s="22"/>
      <c r="M16" s="23"/>
      <c r="N16" s="21" t="s">
        <v>32</v>
      </c>
      <c r="O16" s="22"/>
      <c r="P16" s="22"/>
      <c r="Q16" s="22"/>
      <c r="R16" s="22"/>
      <c r="S16" s="23"/>
      <c r="T16" s="21" t="s">
        <v>11</v>
      </c>
      <c r="U16" s="23"/>
      <c r="V16" s="21" t="s">
        <v>14</v>
      </c>
      <c r="W16" s="23"/>
      <c r="X16" s="9">
        <v>650</v>
      </c>
      <c r="Y16" s="14">
        <f t="shared" si="0"/>
        <v>780</v>
      </c>
    </row>
    <row r="17" spans="1:25" ht="19.5" customHeight="1" x14ac:dyDescent="0.25">
      <c r="A17" s="8">
        <v>15</v>
      </c>
      <c r="B17" s="15" t="s">
        <v>55</v>
      </c>
      <c r="C17" s="16"/>
      <c r="D17" s="16"/>
      <c r="E17" s="16"/>
      <c r="F17" s="16"/>
      <c r="G17" s="17"/>
      <c r="H17" s="21" t="s">
        <v>29</v>
      </c>
      <c r="I17" s="22"/>
      <c r="J17" s="22"/>
      <c r="K17" s="22"/>
      <c r="L17" s="22"/>
      <c r="M17" s="23"/>
      <c r="N17" s="21" t="s">
        <v>33</v>
      </c>
      <c r="O17" s="22"/>
      <c r="P17" s="22"/>
      <c r="Q17" s="22"/>
      <c r="R17" s="22"/>
      <c r="S17" s="23"/>
      <c r="T17" s="21" t="s">
        <v>11</v>
      </c>
      <c r="U17" s="23"/>
      <c r="V17" s="21" t="s">
        <v>14</v>
      </c>
      <c r="W17" s="23"/>
      <c r="X17" s="9">
        <v>650</v>
      </c>
      <c r="Y17" s="14">
        <f t="shared" si="0"/>
        <v>780</v>
      </c>
    </row>
    <row r="18" spans="1:25" ht="36.75" customHeight="1" x14ac:dyDescent="0.25">
      <c r="A18" s="27" t="s">
        <v>18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9"/>
    </row>
    <row r="19" spans="1:25" ht="51" customHeight="1" x14ac:dyDescent="0.25">
      <c r="A19" s="6" t="s">
        <v>1</v>
      </c>
      <c r="B19" s="30" t="s">
        <v>0</v>
      </c>
      <c r="C19" s="31"/>
      <c r="D19" s="31"/>
      <c r="E19" s="31"/>
      <c r="F19" s="31"/>
      <c r="G19" s="32"/>
      <c r="H19" s="33" t="s">
        <v>4</v>
      </c>
      <c r="I19" s="34"/>
      <c r="J19" s="34"/>
      <c r="K19" s="34"/>
      <c r="L19" s="34"/>
      <c r="M19" s="35"/>
      <c r="N19" s="33" t="s">
        <v>5</v>
      </c>
      <c r="O19" s="34"/>
      <c r="P19" s="34"/>
      <c r="Q19" s="34"/>
      <c r="R19" s="34"/>
      <c r="S19" s="35"/>
      <c r="T19" s="33" t="s">
        <v>6</v>
      </c>
      <c r="U19" s="35"/>
      <c r="V19" s="33" t="s">
        <v>8</v>
      </c>
      <c r="W19" s="35"/>
      <c r="X19" s="5" t="s">
        <v>7</v>
      </c>
      <c r="Y19" s="7" t="s">
        <v>42</v>
      </c>
    </row>
    <row r="20" spans="1:25" ht="18" customHeight="1" x14ac:dyDescent="0.25">
      <c r="A20" s="10">
        <v>16</v>
      </c>
      <c r="B20" s="15" t="s">
        <v>57</v>
      </c>
      <c r="C20" s="16"/>
      <c r="D20" s="16"/>
      <c r="E20" s="16"/>
      <c r="F20" s="16"/>
      <c r="G20" s="17"/>
      <c r="H20" s="21" t="s">
        <v>28</v>
      </c>
      <c r="I20" s="22"/>
      <c r="J20" s="22"/>
      <c r="K20" s="22"/>
      <c r="L20" s="22"/>
      <c r="M20" s="23"/>
      <c r="N20" s="18" t="s">
        <v>34</v>
      </c>
      <c r="O20" s="19"/>
      <c r="P20" s="19"/>
      <c r="Q20" s="19"/>
      <c r="R20" s="19"/>
      <c r="S20" s="20"/>
      <c r="T20" s="21" t="s">
        <v>11</v>
      </c>
      <c r="U20" s="23"/>
      <c r="V20" s="21" t="s">
        <v>14</v>
      </c>
      <c r="W20" s="23"/>
      <c r="X20" s="13">
        <v>300</v>
      </c>
      <c r="Y20" s="14">
        <f>1.2*X20</f>
        <v>360</v>
      </c>
    </row>
    <row r="21" spans="1:25" ht="18.75" customHeight="1" x14ac:dyDescent="0.25">
      <c r="A21" s="8">
        <v>17</v>
      </c>
      <c r="B21" s="15" t="s">
        <v>57</v>
      </c>
      <c r="C21" s="16"/>
      <c r="D21" s="16"/>
      <c r="E21" s="16"/>
      <c r="F21" s="16"/>
      <c r="G21" s="17"/>
      <c r="H21" s="21" t="s">
        <v>35</v>
      </c>
      <c r="I21" s="22"/>
      <c r="J21" s="22"/>
      <c r="K21" s="22"/>
      <c r="L21" s="22"/>
      <c r="M21" s="23"/>
      <c r="N21" s="21" t="s">
        <v>36</v>
      </c>
      <c r="O21" s="22"/>
      <c r="P21" s="22"/>
      <c r="Q21" s="22"/>
      <c r="R21" s="22"/>
      <c r="S21" s="23"/>
      <c r="T21" s="21" t="s">
        <v>11</v>
      </c>
      <c r="U21" s="23"/>
      <c r="V21" s="21" t="s">
        <v>14</v>
      </c>
      <c r="W21" s="23"/>
      <c r="X21" s="13">
        <v>300</v>
      </c>
      <c r="Y21" s="14">
        <f t="shared" ref="Y21:Y24" si="1">1.2*X21</f>
        <v>360</v>
      </c>
    </row>
    <row r="22" spans="1:25" ht="15.75" customHeight="1" x14ac:dyDescent="0.25">
      <c r="A22" s="10">
        <v>18</v>
      </c>
      <c r="B22" s="15" t="s">
        <v>58</v>
      </c>
      <c r="C22" s="16"/>
      <c r="D22" s="16"/>
      <c r="E22" s="16"/>
      <c r="F22" s="16"/>
      <c r="G22" s="17"/>
      <c r="H22" s="21" t="s">
        <v>12</v>
      </c>
      <c r="I22" s="22"/>
      <c r="J22" s="22"/>
      <c r="K22" s="22"/>
      <c r="L22" s="22"/>
      <c r="M22" s="23"/>
      <c r="N22" s="21" t="s">
        <v>46</v>
      </c>
      <c r="O22" s="22"/>
      <c r="P22" s="22"/>
      <c r="Q22" s="22"/>
      <c r="R22" s="22"/>
      <c r="S22" s="23"/>
      <c r="T22" s="21" t="s">
        <v>11</v>
      </c>
      <c r="U22" s="23"/>
      <c r="V22" s="21" t="s">
        <v>14</v>
      </c>
      <c r="W22" s="23"/>
      <c r="X22" s="13">
        <v>300</v>
      </c>
      <c r="Y22" s="14">
        <f t="shared" si="1"/>
        <v>360</v>
      </c>
    </row>
    <row r="23" spans="1:25" ht="15" customHeight="1" x14ac:dyDescent="0.25">
      <c r="A23" s="8">
        <v>19</v>
      </c>
      <c r="B23" s="15" t="s">
        <v>59</v>
      </c>
      <c r="C23" s="16"/>
      <c r="D23" s="16"/>
      <c r="E23" s="16"/>
      <c r="F23" s="16"/>
      <c r="G23" s="17"/>
      <c r="H23" s="21" t="s">
        <v>37</v>
      </c>
      <c r="I23" s="22"/>
      <c r="J23" s="22"/>
      <c r="K23" s="22"/>
      <c r="L23" s="22"/>
      <c r="M23" s="23"/>
      <c r="N23" s="21" t="s">
        <v>17</v>
      </c>
      <c r="O23" s="22"/>
      <c r="P23" s="22"/>
      <c r="Q23" s="22"/>
      <c r="R23" s="22"/>
      <c r="S23" s="23"/>
      <c r="T23" s="21" t="s">
        <v>15</v>
      </c>
      <c r="U23" s="23"/>
      <c r="V23" s="21" t="s">
        <v>14</v>
      </c>
      <c r="W23" s="23"/>
      <c r="X23" s="13">
        <v>300</v>
      </c>
      <c r="Y23" s="14">
        <f t="shared" si="1"/>
        <v>360</v>
      </c>
    </row>
    <row r="24" spans="1:25" ht="18" customHeight="1" x14ac:dyDescent="0.25">
      <c r="A24" s="10">
        <v>20</v>
      </c>
      <c r="B24" s="15" t="s">
        <v>57</v>
      </c>
      <c r="C24" s="16"/>
      <c r="D24" s="16"/>
      <c r="E24" s="16"/>
      <c r="F24" s="16"/>
      <c r="G24" s="17"/>
      <c r="H24" s="21" t="s">
        <v>66</v>
      </c>
      <c r="I24" s="22"/>
      <c r="J24" s="22"/>
      <c r="K24" s="22"/>
      <c r="L24" s="22"/>
      <c r="M24" s="23"/>
      <c r="N24" s="21" t="s">
        <v>38</v>
      </c>
      <c r="O24" s="22"/>
      <c r="P24" s="22"/>
      <c r="Q24" s="22"/>
      <c r="R24" s="22"/>
      <c r="S24" s="23"/>
      <c r="T24" s="21" t="s">
        <v>11</v>
      </c>
      <c r="U24" s="23"/>
      <c r="V24" s="21" t="s">
        <v>16</v>
      </c>
      <c r="W24" s="23"/>
      <c r="X24" s="13">
        <v>300</v>
      </c>
      <c r="Y24" s="14">
        <f t="shared" si="1"/>
        <v>360</v>
      </c>
    </row>
    <row r="25" spans="1:25" ht="18.75" customHeight="1" x14ac:dyDescent="0.25">
      <c r="A25" s="8">
        <v>21</v>
      </c>
      <c r="B25" s="24" t="s">
        <v>60</v>
      </c>
      <c r="C25" s="25"/>
      <c r="D25" s="25"/>
      <c r="E25" s="25"/>
      <c r="F25" s="25"/>
      <c r="G25" s="26"/>
      <c r="H25" s="21" t="s">
        <v>39</v>
      </c>
      <c r="I25" s="22"/>
      <c r="J25" s="22"/>
      <c r="K25" s="22"/>
      <c r="L25" s="22"/>
      <c r="M25" s="23"/>
      <c r="N25" s="21" t="s">
        <v>9</v>
      </c>
      <c r="O25" s="22"/>
      <c r="P25" s="22"/>
      <c r="Q25" s="22"/>
      <c r="R25" s="22"/>
      <c r="S25" s="23"/>
      <c r="T25" s="21" t="s">
        <v>40</v>
      </c>
      <c r="U25" s="23"/>
      <c r="V25" s="21" t="s">
        <v>14</v>
      </c>
      <c r="W25" s="23"/>
      <c r="X25" s="13">
        <v>250</v>
      </c>
      <c r="Y25" s="14">
        <f t="shared" ref="Y25" si="2">1.2*X25</f>
        <v>300</v>
      </c>
    </row>
    <row r="26" spans="1:25" ht="25.5" customHeight="1" x14ac:dyDescent="0.25">
      <c r="A26" s="10">
        <v>22</v>
      </c>
      <c r="B26" s="15" t="s">
        <v>61</v>
      </c>
      <c r="C26" s="16"/>
      <c r="D26" s="16"/>
      <c r="E26" s="16"/>
      <c r="F26" s="16"/>
      <c r="G26" s="17"/>
      <c r="H26" s="18" t="s">
        <v>12</v>
      </c>
      <c r="I26" s="19"/>
      <c r="J26" s="19"/>
      <c r="K26" s="19"/>
      <c r="L26" s="19"/>
      <c r="M26" s="20"/>
      <c r="N26" s="21" t="s">
        <v>46</v>
      </c>
      <c r="O26" s="22"/>
      <c r="P26" s="22"/>
      <c r="Q26" s="22"/>
      <c r="R26" s="22"/>
      <c r="S26" s="23"/>
      <c r="T26" s="21" t="s">
        <v>41</v>
      </c>
      <c r="U26" s="23"/>
      <c r="V26" s="21" t="s">
        <v>14</v>
      </c>
      <c r="W26" s="23"/>
      <c r="X26" s="13">
        <v>900</v>
      </c>
      <c r="Y26" s="14">
        <f>1.2*X26</f>
        <v>1080</v>
      </c>
    </row>
    <row r="27" spans="1:25" x14ac:dyDescent="0.25">
      <c r="Y27"/>
    </row>
    <row r="28" spans="1:25" x14ac:dyDescent="0.25">
      <c r="Y28"/>
    </row>
    <row r="29" spans="1:25" x14ac:dyDescent="0.25">
      <c r="Y29"/>
    </row>
    <row r="30" spans="1:25" x14ac:dyDescent="0.25">
      <c r="Y30"/>
    </row>
    <row r="31" spans="1:25" x14ac:dyDescent="0.25">
      <c r="G31" s="4"/>
      <c r="L31" s="3"/>
      <c r="M31" s="3"/>
      <c r="N31" s="3"/>
      <c r="T31" s="3"/>
      <c r="U31" s="3"/>
      <c r="V31" s="3"/>
      <c r="Y31"/>
    </row>
    <row r="32" spans="1:25" x14ac:dyDescent="0.25">
      <c r="C32" s="37" t="s">
        <v>70</v>
      </c>
      <c r="D32" s="37"/>
      <c r="E32" s="37"/>
      <c r="F32" s="37"/>
      <c r="G32" s="37"/>
      <c r="H32" s="37"/>
      <c r="I32" s="37"/>
      <c r="J32" s="37" t="s">
        <v>2</v>
      </c>
      <c r="K32" s="37"/>
      <c r="L32" s="37"/>
      <c r="M32" s="37"/>
      <c r="N32" s="37"/>
      <c r="O32" s="37"/>
      <c r="P32" s="37"/>
      <c r="Q32" s="37"/>
      <c r="R32" s="37" t="s">
        <v>3</v>
      </c>
      <c r="S32" s="37"/>
      <c r="T32" s="37"/>
      <c r="U32" s="37"/>
      <c r="V32" s="37"/>
      <c r="W32" s="37"/>
      <c r="X32" s="37"/>
      <c r="Y32"/>
    </row>
    <row r="33" spans="3:25" ht="36.75" customHeight="1" x14ac:dyDescent="0.25">
      <c r="C33" s="38" t="s">
        <v>71</v>
      </c>
      <c r="D33" s="39"/>
      <c r="E33" s="39"/>
      <c r="F33" s="39"/>
      <c r="G33" s="39"/>
      <c r="H33" s="39"/>
      <c r="I33" s="40"/>
      <c r="J33" s="36" t="s">
        <v>68</v>
      </c>
      <c r="K33" s="36"/>
      <c r="L33" s="36"/>
      <c r="M33" s="36"/>
      <c r="N33" s="36"/>
      <c r="O33" s="36"/>
      <c r="P33" s="36"/>
      <c r="Q33" s="36"/>
      <c r="R33" s="36" t="s">
        <v>69</v>
      </c>
      <c r="S33" s="36"/>
      <c r="T33" s="36"/>
      <c r="U33" s="36"/>
      <c r="V33" s="36"/>
      <c r="W33" s="36"/>
      <c r="X33" s="36"/>
      <c r="Y33"/>
    </row>
    <row r="34" spans="3:25" ht="21" customHeight="1" x14ac:dyDescent="0.25">
      <c r="C34" s="41"/>
      <c r="D34" s="42"/>
      <c r="E34" s="42"/>
      <c r="F34" s="42"/>
      <c r="G34" s="42"/>
      <c r="H34" s="42"/>
      <c r="I34" s="43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/>
    </row>
    <row r="35" spans="3:25" ht="12" customHeight="1" x14ac:dyDescent="0.25">
      <c r="C35" s="41"/>
      <c r="D35" s="42"/>
      <c r="E35" s="42"/>
      <c r="F35" s="42"/>
      <c r="G35" s="42"/>
      <c r="H35" s="42"/>
      <c r="I35" s="43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/>
    </row>
    <row r="36" spans="3:25" ht="12" customHeight="1" x14ac:dyDescent="0.25">
      <c r="C36" s="44"/>
      <c r="D36" s="45"/>
      <c r="E36" s="45"/>
      <c r="F36" s="45"/>
      <c r="G36" s="45"/>
      <c r="H36" s="45"/>
      <c r="I36" s="4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/>
    </row>
    <row r="37" spans="3:25" x14ac:dyDescent="0.25">
      <c r="Y37"/>
    </row>
    <row r="38" spans="3:25" x14ac:dyDescent="0.25">
      <c r="Y38"/>
    </row>
    <row r="39" spans="3:25" x14ac:dyDescent="0.25">
      <c r="Y39"/>
    </row>
    <row r="40" spans="3:25" x14ac:dyDescent="0.25">
      <c r="Y40"/>
    </row>
    <row r="41" spans="3:25" x14ac:dyDescent="0.25">
      <c r="Y41"/>
    </row>
    <row r="42" spans="3:25" x14ac:dyDescent="0.25">
      <c r="Y42"/>
    </row>
    <row r="43" spans="3:25" x14ac:dyDescent="0.25">
      <c r="Y43"/>
    </row>
    <row r="44" spans="3:25" x14ac:dyDescent="0.25">
      <c r="Y44"/>
    </row>
    <row r="45" spans="3:25" x14ac:dyDescent="0.25">
      <c r="Y45"/>
    </row>
    <row r="46" spans="3:25" x14ac:dyDescent="0.25">
      <c r="Y46"/>
    </row>
    <row r="47" spans="3:25" x14ac:dyDescent="0.25">
      <c r="Y47"/>
    </row>
    <row r="48" spans="3:25" x14ac:dyDescent="0.25">
      <c r="Y48"/>
    </row>
    <row r="49" spans="25:25" x14ac:dyDescent="0.25">
      <c r="Y49"/>
    </row>
    <row r="50" spans="25:25" x14ac:dyDescent="0.25">
      <c r="Y50"/>
    </row>
    <row r="51" spans="25:25" x14ac:dyDescent="0.25">
      <c r="Y51"/>
    </row>
    <row r="52" spans="25:25" x14ac:dyDescent="0.25">
      <c r="Y52"/>
    </row>
    <row r="53" spans="25:25" x14ac:dyDescent="0.25">
      <c r="Y53"/>
    </row>
    <row r="54" spans="25:25" x14ac:dyDescent="0.25">
      <c r="Y54"/>
    </row>
    <row r="55" spans="25:25" x14ac:dyDescent="0.25">
      <c r="Y55"/>
    </row>
    <row r="56" spans="25:25" x14ac:dyDescent="0.25">
      <c r="Y56"/>
    </row>
    <row r="57" spans="25:25" x14ac:dyDescent="0.25">
      <c r="Y57"/>
    </row>
    <row r="58" spans="25:25" x14ac:dyDescent="0.25">
      <c r="Y58"/>
    </row>
    <row r="59" spans="25:25" x14ac:dyDescent="0.25">
      <c r="Y59"/>
    </row>
    <row r="60" spans="25:25" x14ac:dyDescent="0.25">
      <c r="Y60"/>
    </row>
    <row r="61" spans="25:25" x14ac:dyDescent="0.25">
      <c r="Y61"/>
    </row>
    <row r="62" spans="25:25" x14ac:dyDescent="0.25">
      <c r="Y62"/>
    </row>
    <row r="63" spans="25:25" x14ac:dyDescent="0.25">
      <c r="Y63"/>
    </row>
    <row r="64" spans="25:25" x14ac:dyDescent="0.25">
      <c r="Y64"/>
    </row>
    <row r="65" spans="25:25" x14ac:dyDescent="0.25">
      <c r="Y65"/>
    </row>
    <row r="66" spans="25:25" x14ac:dyDescent="0.25">
      <c r="Y66"/>
    </row>
    <row r="67" spans="25:25" x14ac:dyDescent="0.25">
      <c r="Y67"/>
    </row>
    <row r="68" spans="25:25" x14ac:dyDescent="0.25">
      <c r="Y68"/>
    </row>
    <row r="69" spans="25:25" x14ac:dyDescent="0.25">
      <c r="Y69"/>
    </row>
    <row r="70" spans="25:25" x14ac:dyDescent="0.25">
      <c r="Y70"/>
    </row>
    <row r="71" spans="25:25" x14ac:dyDescent="0.25">
      <c r="Y71"/>
    </row>
  </sheetData>
  <dataConsolidate/>
  <mergeCells count="128">
    <mergeCell ref="C32:I32"/>
    <mergeCell ref="J32:Q32"/>
    <mergeCell ref="R32:X32"/>
    <mergeCell ref="C33:I36"/>
    <mergeCell ref="J33:Q36"/>
    <mergeCell ref="R33:X36"/>
    <mergeCell ref="T3:U3"/>
    <mergeCell ref="T4:U4"/>
    <mergeCell ref="T5:U5"/>
    <mergeCell ref="N15:S15"/>
    <mergeCell ref="B12:G12"/>
    <mergeCell ref="B13:G13"/>
    <mergeCell ref="B14:G14"/>
    <mergeCell ref="T12:U12"/>
    <mergeCell ref="T13:U13"/>
    <mergeCell ref="T14:U14"/>
    <mergeCell ref="T15:U15"/>
    <mergeCell ref="N12:S12"/>
    <mergeCell ref="N13:S13"/>
    <mergeCell ref="N14:S14"/>
    <mergeCell ref="T6:U6"/>
    <mergeCell ref="T7:U7"/>
    <mergeCell ref="N8:S8"/>
    <mergeCell ref="N3:S3"/>
    <mergeCell ref="N4:S4"/>
    <mergeCell ref="N5:S5"/>
    <mergeCell ref="H8:M8"/>
    <mergeCell ref="H9:M9"/>
    <mergeCell ref="H10:M10"/>
    <mergeCell ref="T8:U8"/>
    <mergeCell ref="T9:U9"/>
    <mergeCell ref="T10:U10"/>
    <mergeCell ref="T11:U11"/>
    <mergeCell ref="H6:M6"/>
    <mergeCell ref="H7:M7"/>
    <mergeCell ref="V7:W7"/>
    <mergeCell ref="V12:W12"/>
    <mergeCell ref="V13:W13"/>
    <mergeCell ref="V14:W14"/>
    <mergeCell ref="V8:W8"/>
    <mergeCell ref="V9:W9"/>
    <mergeCell ref="V10:W10"/>
    <mergeCell ref="V11:W11"/>
    <mergeCell ref="N6:S6"/>
    <mergeCell ref="N7:S7"/>
    <mergeCell ref="B8:G8"/>
    <mergeCell ref="H11:M11"/>
    <mergeCell ref="B10:G10"/>
    <mergeCell ref="B11:G11"/>
    <mergeCell ref="B6:G6"/>
    <mergeCell ref="B7:G7"/>
    <mergeCell ref="H12:M12"/>
    <mergeCell ref="A1:Y1"/>
    <mergeCell ref="B2:G2"/>
    <mergeCell ref="H2:M2"/>
    <mergeCell ref="N2:S2"/>
    <mergeCell ref="T2:U2"/>
    <mergeCell ref="V2:W2"/>
    <mergeCell ref="H4:M4"/>
    <mergeCell ref="H5:M5"/>
    <mergeCell ref="B3:G3"/>
    <mergeCell ref="B4:G4"/>
    <mergeCell ref="B5:G5"/>
    <mergeCell ref="V3:W3"/>
    <mergeCell ref="V4:W4"/>
    <mergeCell ref="V5:W5"/>
    <mergeCell ref="H3:K3"/>
    <mergeCell ref="B9:G9"/>
    <mergeCell ref="V6:W6"/>
    <mergeCell ref="B19:G19"/>
    <mergeCell ref="H19:M19"/>
    <mergeCell ref="N19:S19"/>
    <mergeCell ref="T19:U19"/>
    <mergeCell ref="V19:W19"/>
    <mergeCell ref="N21:S21"/>
    <mergeCell ref="T21:U21"/>
    <mergeCell ref="V21:W21"/>
    <mergeCell ref="T16:U16"/>
    <mergeCell ref="T17:U17"/>
    <mergeCell ref="V17:W17"/>
    <mergeCell ref="H13:M13"/>
    <mergeCell ref="H14:M14"/>
    <mergeCell ref="H15:M15"/>
    <mergeCell ref="B16:G16"/>
    <mergeCell ref="H16:M16"/>
    <mergeCell ref="A18:Y18"/>
    <mergeCell ref="N9:S9"/>
    <mergeCell ref="N10:S10"/>
    <mergeCell ref="N11:S11"/>
    <mergeCell ref="N16:S16"/>
    <mergeCell ref="V16:W16"/>
    <mergeCell ref="B17:G17"/>
    <mergeCell ref="H17:M17"/>
    <mergeCell ref="N17:S17"/>
    <mergeCell ref="V15:W15"/>
    <mergeCell ref="B15:G15"/>
    <mergeCell ref="T23:U23"/>
    <mergeCell ref="V23:W23"/>
    <mergeCell ref="B20:G20"/>
    <mergeCell ref="H20:M20"/>
    <mergeCell ref="N20:S20"/>
    <mergeCell ref="T20:U20"/>
    <mergeCell ref="V20:W20"/>
    <mergeCell ref="B21:G21"/>
    <mergeCell ref="H21:M21"/>
    <mergeCell ref="B22:G22"/>
    <mergeCell ref="H22:M22"/>
    <mergeCell ref="N22:S22"/>
    <mergeCell ref="T22:U22"/>
    <mergeCell ref="V22:W22"/>
    <mergeCell ref="B23:G23"/>
    <mergeCell ref="H23:M23"/>
    <mergeCell ref="N23:S23"/>
    <mergeCell ref="B24:G24"/>
    <mergeCell ref="H24:M24"/>
    <mergeCell ref="N24:S24"/>
    <mergeCell ref="T24:U24"/>
    <mergeCell ref="V24:W24"/>
    <mergeCell ref="B25:G25"/>
    <mergeCell ref="H25:M25"/>
    <mergeCell ref="N25:S25"/>
    <mergeCell ref="T25:U25"/>
    <mergeCell ref="V25:W25"/>
    <mergeCell ref="B26:G26"/>
    <mergeCell ref="H26:M26"/>
    <mergeCell ref="N26:S26"/>
    <mergeCell ref="T26:U26"/>
    <mergeCell ref="V26:W26"/>
  </mergeCells>
  <printOptions horizontalCentered="1"/>
  <pageMargins left="0.11811023622047245" right="0.11811023622047245" top="1.3779527559055118" bottom="0.74803149606299213" header="0.19685039370078741" footer="0.31496062992125984"/>
  <pageSetup paperSize="9" orientation="landscape" r:id="rId1"/>
  <headerFooter alignWithMargins="0">
    <oddHeader>&amp;L&amp;G&amp;C&amp;"Times New Roman,Kalın"
KARS&amp;12 GIDA KONTROL LABORATUVAR MÜDÜRLÜĞÜ&amp;11
&amp;12ANALİZ LİSTESİ VE ÜCRETLERİ (2025)</oddHeader>
    <oddFooter>&amp;C
&amp;P/&amp;N&amp;RİYT:16.11.2022-Rev.No/Tar.:00/..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DD163E395C57049BFF78DA1C7436145" ma:contentTypeVersion="0" ma:contentTypeDescription="Yeni belge oluşturun." ma:contentTypeScope="" ma:versionID="78fe29dcdea922e3b2739ca90521945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0305f5a1970ef5ab7b84130530577c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A694D1-0480-44D0-A863-645E7543F4A3}"/>
</file>

<file path=customXml/itemProps2.xml><?xml version="1.0" encoding="utf-8"?>
<ds:datastoreItem xmlns:ds="http://schemas.openxmlformats.org/officeDocument/2006/customXml" ds:itemID="{082F25D6-AFD0-4920-BAE9-95A4EA7284A5}"/>
</file>

<file path=customXml/itemProps3.xml><?xml version="1.0" encoding="utf-8"?>
<ds:datastoreItem xmlns:ds="http://schemas.openxmlformats.org/officeDocument/2006/customXml" ds:itemID="{9F5912E7-0782-47EA-80F7-52DA14BDFE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ANALİZ LİSTESİ</vt:lpstr>
      <vt:lpstr>'ANALİZ LİSTESİ'!Yazdırma_Alanı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2025-01-29T07:57:23Z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0x010100ADD163E395C57049BFF78DA1C7436145</vt:lpwstr>
  </property>
</Properties>
</file>