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s.civelek\Desktop\"/>
    </mc:Choice>
  </mc:AlternateContent>
  <bookViews>
    <workbookView xWindow="-120" yWindow="-120" windowWidth="29040" windowHeight="15840"/>
  </bookViews>
  <sheets>
    <sheet name="Sayfa1" sheetId="1" r:id="rId1"/>
  </sheets>
  <definedNames>
    <definedName name="_xlnm._FilterDatabase" localSheetId="0" hidden="1">Sayfa1!$A$3:$K$16</definedName>
    <definedName name="_xlnm.Print_Titles" localSheetId="0">Sayfa1!$1:$3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1" i="1"/>
  <c r="I12" i="1"/>
  <c r="I13" i="1"/>
  <c r="I14" i="1"/>
  <c r="I15" i="1"/>
  <c r="I16" i="1"/>
  <c r="I5" i="1"/>
  <c r="I6" i="1"/>
  <c r="I7" i="1"/>
  <c r="I8" i="1"/>
  <c r="I9" i="1"/>
  <c r="I10" i="1"/>
  <c r="I4" i="1"/>
</calcChain>
</file>

<file path=xl/sharedStrings.xml><?xml version="1.0" encoding="utf-8"?>
<sst xmlns="http://schemas.openxmlformats.org/spreadsheetml/2006/main" count="101" uniqueCount="60">
  <si>
    <t>Sıra No</t>
  </si>
  <si>
    <t>Deney Adı</t>
  </si>
  <si>
    <t>Deneyi Yapılan Ürünler</t>
  </si>
  <si>
    <t>Akreditasyon Kapsamı</t>
  </si>
  <si>
    <t>İlgili Analiz Talimatı Kodu</t>
  </si>
  <si>
    <t>Deney Metodu</t>
  </si>
  <si>
    <t>Açıklamalar</t>
  </si>
  <si>
    <t>Laboratuvar Birimi</t>
  </si>
  <si>
    <t>%20 KDV Dahil Fiyatı</t>
  </si>
  <si>
    <t>Fiyatı  (TL)</t>
  </si>
  <si>
    <t>TL/AÇT-01</t>
  </si>
  <si>
    <t>AOAC 2003.02</t>
  </si>
  <si>
    <t>Ayçiçeği</t>
  </si>
  <si>
    <t>TL/AÇT-02</t>
  </si>
  <si>
    <t xml:space="preserve">İşletme İçi Metot
(AOAC 999.07) modifiye edilmiştir.
</t>
  </si>
  <si>
    <t>Tahin Helvası</t>
  </si>
  <si>
    <t>TL/AÇT-04</t>
  </si>
  <si>
    <t>İşletme İçi Metot
(AOAC 999.07) modifiye edilmiştir.</t>
  </si>
  <si>
    <t>Tahıl ve Tahıl Ürünleri</t>
  </si>
  <si>
    <t>TL/AÇT-11</t>
  </si>
  <si>
    <t>AOAC 991.31</t>
  </si>
  <si>
    <t>TL/AÇT-06</t>
  </si>
  <si>
    <t>R-Biopharm Ochraprep</t>
  </si>
  <si>
    <t>TL/AÇT-07</t>
  </si>
  <si>
    <t>R-Biopharm Zearalenone</t>
  </si>
  <si>
    <t>Deoksinivalenol (DON)  Analizi- HPLC</t>
  </si>
  <si>
    <t>TL/AÇT-10</t>
  </si>
  <si>
    <t>R-Biopharm Deoksinivalenol</t>
  </si>
  <si>
    <t>Süt ve Süt Tozu</t>
  </si>
  <si>
    <t>TL/AÇT-08</t>
  </si>
  <si>
    <t>TS EN ISO 14501</t>
  </si>
  <si>
    <t>Toksin</t>
  </si>
  <si>
    <t>Çift Kabuklu Yumuşakçalar</t>
  </si>
  <si>
    <t>TL/AÇT-12</t>
  </si>
  <si>
    <t>Amnesic Shellfish Poison Grubu (ASP) Domoik Asit (Da-f)-(HPLC)</t>
  </si>
  <si>
    <t>Toksik Alg</t>
  </si>
  <si>
    <t>Deniz Suyu</t>
  </si>
  <si>
    <t>TL/AÇT-13</t>
  </si>
  <si>
    <t>TL/AÇT-14</t>
  </si>
  <si>
    <t>TL/AÇT-15</t>
  </si>
  <si>
    <r>
      <t>Analiz Süresi</t>
    </r>
    <r>
      <rPr>
        <b/>
        <vertAlign val="superscript"/>
        <sz val="11"/>
        <color theme="1"/>
        <rFont val="Times New Roman"/>
        <family val="1"/>
        <charset val="162"/>
      </rPr>
      <t xml:space="preserve"> (Gün)</t>
    </r>
  </si>
  <si>
    <t>European Union Harmonised Standart Operating Procedure for Determination of Domoic Acid in Shellfish and Finfish by RP-HPLC Using UV Detection Version 1, June 2008</t>
  </si>
  <si>
    <t>European Union Reference Laboratory for Marine Biotoxins EU – Harmonized SOP determination of lipophilic marine biotoxins in molluscs by LC-MS/MS Version 5, Januvery 2015</t>
  </si>
  <si>
    <t>AOAC 2005.06</t>
  </si>
  <si>
    <t>TS EN 15204</t>
  </si>
  <si>
    <t>Su kolonunu temsil eden 3 
derinlikten en az 500'er ml ve 
herbirine 14-15 damla
formaldehit ilave edilmiş
olarak.</t>
  </si>
  <si>
    <t>Soğuk zincir kurallarına uyulmalıdır.</t>
  </si>
  <si>
    <t>Zearalenone Analizi-(HPLC)</t>
  </si>
  <si>
    <t>Okratoksin A Analizi (OTA)-(HPLC)</t>
  </si>
  <si>
    <t>Aflatoksin B1 ve Toplam Aflatoksin (B1+B2+G1+G2) Analizi-(HPLC)</t>
  </si>
  <si>
    <t xml:space="preserve">Aflatoksin B1 ve Toplam Aflatoksin (B1+B2+G1+G2) Analizi-(HPLC) </t>
  </si>
  <si>
    <t>Aflatoksin B1 Analizi-(HPLC)</t>
  </si>
  <si>
    <t>Aflatoksin M1 Analizi-(HPLC)</t>
  </si>
  <si>
    <t xml:space="preserve">Diarretic Shellfish Poison Grubu (DSP) AZA'lar-(LC-MS/MS)
-Toplam Azaspir Asit
-Azaspir Asit 1 (AZA-1)
-Azaspir Asit 2 (AZA-2)
-Azaspir Asit 3 (AZA-3)
</t>
  </si>
  <si>
    <t xml:space="preserve">Diarretic Shellfish Poison Grubu (DSP) Okadaik Asit ve DTX'ler-(LC-MS/MS)
-Toplam Okadaik Asit
-Okadaik Asit (OA)
-Dinophysis Toksin 1 (DTX-1)
-Dinophysis Toksin 2 (DTX-2)
</t>
  </si>
  <si>
    <t>Diarretic Shellfish Poison Grubu (DSP) Pektonotoksin, PTX'ler ve Nötral Toksinler) Pectenotoksin-(LC-MS/MS)
-Pectenotoksin 2 (PTX-2)</t>
  </si>
  <si>
    <t>Diarretic Shellfish Poison Grubu (DSP) YTX'ler (Sülfatlandırılmış Bileşikler)-(LC-MS/MS
-Toplam Yessotoksin
-Yessotoksin (YTX)
-Homo Yessotoksin (h-YTX)</t>
  </si>
  <si>
    <t>Paralitik Shellfish Poison Grubu (PSP)-(HPLC)
-Toplam Saksitoksin
-Saksitoksin (STX)
-Neosaksitoksin (NEO)
-Gonyautoksin 1-4 (GTX-1-4)
-Gonyautoksin 2-3 (GTX-2-3)
-Dekarbamoil Saksitoksin (dcSTX)
-Dekarbamoil Gonyautoksin 2-3 (dcGTX-2-3)
-Gonyautoksin 5 (GTX-5)
-Gonyautoksin 6 (GTX-6)
-N-sulfokarbamoil Gonyautoksin 2 (C-1-2)
-Dekarbamoil Neosaksitoksin (dcNEO)</t>
  </si>
  <si>
    <t xml:space="preserve">Yem ve Yem Hammaddeleri
</t>
  </si>
  <si>
    <t>Çanakkale Gıda Kontrol Laboratuvar Müdürlüğü 
Analiz ve Ücret Listesi (18/03/2024)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</si>
</sst>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" fontId="5" fillId="0" borderId="3" xfId="0" applyNumberFormat="1" applyFont="1" applyBorder="1" applyAlignment="1" applyProtection="1">
      <alignment horizontal="center" vertical="center" wrapText="1"/>
      <protection locked="0"/>
    </xf>
    <xf numFmtId="4" fontId="5" fillId="2" borderId="3" xfId="0" applyNumberFormat="1" applyFont="1" applyFill="1" applyBorder="1" applyAlignment="1" applyProtection="1">
      <alignment horizontal="center" vertical="center" wrapText="1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</cellXfs>
  <cellStyles count="4">
    <cellStyle name="Köprü 2" xfId="1"/>
    <cellStyle name="Normal" xfId="0" builtinId="0"/>
    <cellStyle name="Normal 2" xfId="2"/>
    <cellStyle name="Virgü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pane xSplit="2" ySplit="3" topLeftCell="C16" activePane="bottomRight" state="frozen"/>
      <selection pane="topRight" activeCell="C1" sqref="C1"/>
      <selection pane="bottomLeft" activeCell="A2" sqref="A2"/>
      <selection pane="bottomRight" activeCell="D12" sqref="D12"/>
    </sheetView>
  </sheetViews>
  <sheetFormatPr defaultRowHeight="12.75" x14ac:dyDescent="0.2"/>
  <cols>
    <col min="1" max="1" width="6.5703125" style="2" customWidth="1"/>
    <col min="2" max="2" width="38.28515625" style="4" customWidth="1"/>
    <col min="3" max="3" width="33.7109375" style="19" customWidth="1"/>
    <col min="4" max="4" width="29.140625" style="19" customWidth="1"/>
    <col min="5" max="5" width="20.42578125" style="3" customWidth="1"/>
    <col min="6" max="6" width="40.42578125" style="2" customWidth="1"/>
    <col min="7" max="7" width="11" style="1" customWidth="1"/>
    <col min="8" max="8" width="10.5703125" style="1" customWidth="1"/>
    <col min="9" max="9" width="13.5703125" style="20" customWidth="1"/>
    <col min="10" max="10" width="10.85546875" style="2" customWidth="1"/>
    <col min="11" max="11" width="26" style="3" bestFit="1" customWidth="1"/>
    <col min="12" max="16384" width="9.140625" style="3"/>
  </cols>
  <sheetData>
    <row r="1" spans="1:11" x14ac:dyDescent="0.2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4.7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s="1" customFormat="1" ht="30.75" x14ac:dyDescent="0.25">
      <c r="A3" s="13" t="s">
        <v>0</v>
      </c>
      <c r="B3" s="14" t="s">
        <v>1</v>
      </c>
      <c r="C3" s="18" t="s">
        <v>2</v>
      </c>
      <c r="D3" s="18" t="s">
        <v>3</v>
      </c>
      <c r="E3" s="14" t="s">
        <v>4</v>
      </c>
      <c r="F3" s="14" t="s">
        <v>5</v>
      </c>
      <c r="G3" s="14" t="s">
        <v>40</v>
      </c>
      <c r="H3" s="14" t="s">
        <v>9</v>
      </c>
      <c r="I3" s="15" t="s">
        <v>8</v>
      </c>
      <c r="J3" s="14" t="s">
        <v>7</v>
      </c>
      <c r="K3" s="14" t="s">
        <v>6</v>
      </c>
    </row>
    <row r="4" spans="1:11" s="22" customFormat="1" ht="30" x14ac:dyDescent="0.25">
      <c r="A4" s="6">
        <v>1</v>
      </c>
      <c r="B4" s="5" t="s">
        <v>51</v>
      </c>
      <c r="C4" s="6" t="s">
        <v>58</v>
      </c>
      <c r="D4" s="6" t="s">
        <v>58</v>
      </c>
      <c r="E4" s="12" t="s">
        <v>10</v>
      </c>
      <c r="F4" s="12" t="s">
        <v>11</v>
      </c>
      <c r="G4" s="12">
        <v>2</v>
      </c>
      <c r="H4" s="7">
        <v>1300</v>
      </c>
      <c r="I4" s="8">
        <f>IF(H4="","",(ROUNDUP((H4*1.2),0)))</f>
        <v>1560</v>
      </c>
      <c r="J4" s="7" t="s">
        <v>31</v>
      </c>
      <c r="K4" s="6"/>
    </row>
    <row r="5" spans="1:11" s="22" customFormat="1" ht="45" x14ac:dyDescent="0.25">
      <c r="A5" s="6">
        <v>2</v>
      </c>
      <c r="B5" s="5" t="s">
        <v>50</v>
      </c>
      <c r="C5" s="12" t="s">
        <v>12</v>
      </c>
      <c r="D5" s="12" t="s">
        <v>12</v>
      </c>
      <c r="E5" s="12" t="s">
        <v>13</v>
      </c>
      <c r="F5" s="6" t="s">
        <v>14</v>
      </c>
      <c r="G5" s="6">
        <v>2</v>
      </c>
      <c r="H5" s="7">
        <v>1300</v>
      </c>
      <c r="I5" s="8">
        <f t="shared" ref="I5:I18" si="0">IF(H5="","",(ROUNDUP((H5*1.2),0)))</f>
        <v>1560</v>
      </c>
      <c r="J5" s="7" t="s">
        <v>31</v>
      </c>
      <c r="K5" s="6"/>
    </row>
    <row r="6" spans="1:11" s="22" customFormat="1" ht="30" x14ac:dyDescent="0.25">
      <c r="A6" s="6">
        <v>3</v>
      </c>
      <c r="B6" s="5" t="s">
        <v>49</v>
      </c>
      <c r="C6" s="12" t="s">
        <v>15</v>
      </c>
      <c r="D6" s="12" t="s">
        <v>15</v>
      </c>
      <c r="E6" s="12" t="s">
        <v>16</v>
      </c>
      <c r="F6" s="6" t="s">
        <v>17</v>
      </c>
      <c r="G6" s="6">
        <v>2</v>
      </c>
      <c r="H6" s="7">
        <v>1300</v>
      </c>
      <c r="I6" s="8">
        <f t="shared" si="0"/>
        <v>1560</v>
      </c>
      <c r="J6" s="7" t="s">
        <v>31</v>
      </c>
      <c r="K6" s="6"/>
    </row>
    <row r="7" spans="1:11" s="22" customFormat="1" ht="30" x14ac:dyDescent="0.25">
      <c r="A7" s="6">
        <v>4</v>
      </c>
      <c r="B7" s="5" t="s">
        <v>49</v>
      </c>
      <c r="C7" s="12" t="s">
        <v>18</v>
      </c>
      <c r="D7" s="12" t="s">
        <v>18</v>
      </c>
      <c r="E7" s="12" t="s">
        <v>19</v>
      </c>
      <c r="F7" s="12" t="s">
        <v>20</v>
      </c>
      <c r="G7" s="6">
        <v>2</v>
      </c>
      <c r="H7" s="7">
        <v>1300</v>
      </c>
      <c r="I7" s="8">
        <f t="shared" si="0"/>
        <v>1560</v>
      </c>
      <c r="J7" s="7" t="s">
        <v>31</v>
      </c>
      <c r="K7" s="6"/>
    </row>
    <row r="8" spans="1:11" s="22" customFormat="1" ht="15" customHeight="1" x14ac:dyDescent="0.25">
      <c r="A8" s="6">
        <v>5</v>
      </c>
      <c r="B8" s="5" t="s">
        <v>48</v>
      </c>
      <c r="C8" s="6" t="s">
        <v>18</v>
      </c>
      <c r="D8" s="6" t="s">
        <v>18</v>
      </c>
      <c r="E8" s="12" t="s">
        <v>21</v>
      </c>
      <c r="F8" s="12" t="s">
        <v>22</v>
      </c>
      <c r="G8" s="6">
        <v>2</v>
      </c>
      <c r="H8" s="7">
        <v>1650</v>
      </c>
      <c r="I8" s="8">
        <f t="shared" si="0"/>
        <v>1980</v>
      </c>
      <c r="J8" s="7" t="s">
        <v>31</v>
      </c>
      <c r="K8" s="6"/>
    </row>
    <row r="9" spans="1:11" s="22" customFormat="1" ht="15" x14ac:dyDescent="0.25">
      <c r="A9" s="6">
        <v>6</v>
      </c>
      <c r="B9" s="5" t="s">
        <v>47</v>
      </c>
      <c r="C9" s="6" t="s">
        <v>18</v>
      </c>
      <c r="D9" s="6" t="s">
        <v>18</v>
      </c>
      <c r="E9" s="12" t="s">
        <v>23</v>
      </c>
      <c r="F9" s="12" t="s">
        <v>24</v>
      </c>
      <c r="G9" s="6">
        <v>2</v>
      </c>
      <c r="H9" s="7">
        <v>1650</v>
      </c>
      <c r="I9" s="8">
        <f t="shared" si="0"/>
        <v>1980</v>
      </c>
      <c r="J9" s="7" t="s">
        <v>31</v>
      </c>
      <c r="K9" s="6"/>
    </row>
    <row r="10" spans="1:11" s="22" customFormat="1" ht="15" x14ac:dyDescent="0.25">
      <c r="A10" s="6">
        <v>7</v>
      </c>
      <c r="B10" s="5" t="s">
        <v>25</v>
      </c>
      <c r="C10" s="6" t="s">
        <v>18</v>
      </c>
      <c r="D10" s="6" t="s">
        <v>18</v>
      </c>
      <c r="E10" s="12" t="s">
        <v>26</v>
      </c>
      <c r="F10" s="12" t="s">
        <v>27</v>
      </c>
      <c r="G10" s="6">
        <v>2</v>
      </c>
      <c r="H10" s="7">
        <v>1680</v>
      </c>
      <c r="I10" s="8">
        <f t="shared" si="0"/>
        <v>2016</v>
      </c>
      <c r="J10" s="7" t="s">
        <v>31</v>
      </c>
      <c r="K10" s="6"/>
    </row>
    <row r="11" spans="1:11" s="22" customFormat="1" ht="15" x14ac:dyDescent="0.25">
      <c r="A11" s="6">
        <v>8</v>
      </c>
      <c r="B11" s="9" t="s">
        <v>52</v>
      </c>
      <c r="C11" s="10" t="s">
        <v>28</v>
      </c>
      <c r="D11" s="17"/>
      <c r="E11" s="10" t="s">
        <v>29</v>
      </c>
      <c r="F11" s="10" t="s">
        <v>30</v>
      </c>
      <c r="G11" s="10">
        <v>2</v>
      </c>
      <c r="H11" s="11">
        <v>1680</v>
      </c>
      <c r="I11" s="8">
        <f t="shared" si="0"/>
        <v>2016</v>
      </c>
      <c r="J11" s="7" t="s">
        <v>31</v>
      </c>
      <c r="K11" s="16"/>
    </row>
    <row r="12" spans="1:11" s="22" customFormat="1" ht="83.25" customHeight="1" x14ac:dyDescent="0.25">
      <c r="A12" s="6">
        <v>9</v>
      </c>
      <c r="B12" s="9" t="s">
        <v>34</v>
      </c>
      <c r="C12" s="16" t="s">
        <v>32</v>
      </c>
      <c r="D12" s="10"/>
      <c r="E12" s="10" t="s">
        <v>33</v>
      </c>
      <c r="F12" s="9" t="s">
        <v>41</v>
      </c>
      <c r="G12" s="10">
        <v>2</v>
      </c>
      <c r="H12" s="11">
        <v>1970</v>
      </c>
      <c r="I12" s="8">
        <f t="shared" si="0"/>
        <v>2364</v>
      </c>
      <c r="J12" s="7" t="s">
        <v>31</v>
      </c>
      <c r="K12" s="17" t="s">
        <v>46</v>
      </c>
    </row>
    <row r="13" spans="1:11" s="22" customFormat="1" ht="108" customHeight="1" x14ac:dyDescent="0.25">
      <c r="A13" s="28">
        <v>10</v>
      </c>
      <c r="B13" s="33" t="s">
        <v>53</v>
      </c>
      <c r="C13" s="29" t="s">
        <v>32</v>
      </c>
      <c r="D13" s="29"/>
      <c r="E13" s="23" t="s">
        <v>37</v>
      </c>
      <c r="F13" s="27" t="s">
        <v>42</v>
      </c>
      <c r="G13" s="23">
        <v>2</v>
      </c>
      <c r="H13" s="24">
        <v>2650</v>
      </c>
      <c r="I13" s="25">
        <f t="shared" si="0"/>
        <v>3180</v>
      </c>
      <c r="J13" s="26" t="s">
        <v>31</v>
      </c>
      <c r="K13" s="27" t="s">
        <v>46</v>
      </c>
    </row>
    <row r="14" spans="1:11" s="22" customFormat="1" ht="105" customHeight="1" x14ac:dyDescent="0.25">
      <c r="A14" s="28">
        <v>11</v>
      </c>
      <c r="B14" s="33" t="s">
        <v>54</v>
      </c>
      <c r="C14" s="29" t="s">
        <v>32</v>
      </c>
      <c r="D14" s="29"/>
      <c r="E14" s="23" t="s">
        <v>37</v>
      </c>
      <c r="F14" s="30" t="s">
        <v>42</v>
      </c>
      <c r="G14" s="23">
        <v>2</v>
      </c>
      <c r="H14" s="24">
        <v>4590</v>
      </c>
      <c r="I14" s="25">
        <f t="shared" si="0"/>
        <v>5508</v>
      </c>
      <c r="J14" s="26" t="s">
        <v>31</v>
      </c>
      <c r="K14" s="27" t="s">
        <v>46</v>
      </c>
    </row>
    <row r="15" spans="1:11" s="22" customFormat="1" ht="77.25" customHeight="1" x14ac:dyDescent="0.25">
      <c r="A15" s="28">
        <v>12</v>
      </c>
      <c r="B15" s="9" t="s">
        <v>55</v>
      </c>
      <c r="C15" s="29" t="s">
        <v>32</v>
      </c>
      <c r="D15" s="29"/>
      <c r="E15" s="23" t="s">
        <v>37</v>
      </c>
      <c r="F15" s="30" t="s">
        <v>42</v>
      </c>
      <c r="G15" s="23">
        <v>2</v>
      </c>
      <c r="H15" s="24">
        <v>3120</v>
      </c>
      <c r="I15" s="25">
        <f t="shared" si="0"/>
        <v>3744</v>
      </c>
      <c r="J15" s="26" t="s">
        <v>31</v>
      </c>
      <c r="K15" s="27" t="s">
        <v>46</v>
      </c>
    </row>
    <row r="16" spans="1:11" s="22" customFormat="1" ht="90" x14ac:dyDescent="0.25">
      <c r="A16" s="28">
        <v>13</v>
      </c>
      <c r="B16" s="9" t="s">
        <v>56</v>
      </c>
      <c r="C16" s="29" t="s">
        <v>32</v>
      </c>
      <c r="D16" s="29"/>
      <c r="E16" s="23" t="s">
        <v>37</v>
      </c>
      <c r="F16" s="30" t="s">
        <v>42</v>
      </c>
      <c r="G16" s="23">
        <v>2</v>
      </c>
      <c r="H16" s="24">
        <v>3120</v>
      </c>
      <c r="I16" s="25">
        <f t="shared" si="0"/>
        <v>3744</v>
      </c>
      <c r="J16" s="26" t="s">
        <v>31</v>
      </c>
      <c r="K16" s="27" t="s">
        <v>46</v>
      </c>
    </row>
    <row r="17" spans="1:11" s="22" customFormat="1" ht="210" x14ac:dyDescent="0.25">
      <c r="A17" s="29">
        <v>14</v>
      </c>
      <c r="B17" s="9" t="s">
        <v>57</v>
      </c>
      <c r="C17" s="29" t="s">
        <v>32</v>
      </c>
      <c r="D17" s="29"/>
      <c r="E17" s="23" t="s">
        <v>38</v>
      </c>
      <c r="F17" s="32" t="s">
        <v>43</v>
      </c>
      <c r="G17" s="23">
        <v>2</v>
      </c>
      <c r="H17" s="31">
        <v>6850</v>
      </c>
      <c r="I17" s="25">
        <f t="shared" si="0"/>
        <v>8220</v>
      </c>
      <c r="J17" s="26" t="s">
        <v>31</v>
      </c>
      <c r="K17" s="27" t="s">
        <v>46</v>
      </c>
    </row>
    <row r="18" spans="1:11" s="22" customFormat="1" ht="75" x14ac:dyDescent="0.25">
      <c r="A18" s="16">
        <v>15</v>
      </c>
      <c r="B18" s="9" t="s">
        <v>35</v>
      </c>
      <c r="C18" s="17" t="s">
        <v>36</v>
      </c>
      <c r="D18" s="17"/>
      <c r="E18" s="10" t="s">
        <v>39</v>
      </c>
      <c r="F18" s="21" t="s">
        <v>44</v>
      </c>
      <c r="G18" s="10">
        <v>2</v>
      </c>
      <c r="H18" s="16">
        <v>550</v>
      </c>
      <c r="I18" s="8">
        <f t="shared" si="0"/>
        <v>660</v>
      </c>
      <c r="J18" s="7" t="s">
        <v>31</v>
      </c>
      <c r="K18" s="9" t="s">
        <v>45</v>
      </c>
    </row>
  </sheetData>
  <autoFilter ref="A3:K16"/>
  <mergeCells count="1">
    <mergeCell ref="A1:K2"/>
  </mergeCells>
  <phoneticPr fontId="2" type="noConversion"/>
  <pageMargins left="0.55118110236220474" right="0.23622047244094491" top="0.35433070866141736" bottom="0.39370078740157483" header="0.31496062992125984" footer="0.23622047244094491"/>
  <pageSetup paperSize="9" scale="62" fitToHeight="0" orientation="landscape" horizontalDpi="4294967295" verticalDpi="4294967295" r:id="rId1"/>
  <headerFooter>
    <oddFooter>&amp;LForm No: F-54 /PR-14 &amp;C&amp;P/&amp;N&amp;RRev.No/Tarihi: 01/04.01.2024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0AAF44D89FFEFA4CBB3F2ADA75D15627" ma:contentTypeVersion="0" ma:contentTypeDescription="Yeni belge oluşturun." ma:contentTypeScope="" ma:versionID="f5538e909cc5803553221affdeeb72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305f5a1970ef5ab7b84130530577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84F3EC-BF53-429C-8255-E019E88BF7DE}"/>
</file>

<file path=customXml/itemProps2.xml><?xml version="1.0" encoding="utf-8"?>
<ds:datastoreItem xmlns:ds="http://schemas.openxmlformats.org/officeDocument/2006/customXml" ds:itemID="{FF1A4CB3-339B-4CC4-980F-3DC2DD6DAB96}"/>
</file>

<file path=customXml/itemProps3.xml><?xml version="1.0" encoding="utf-8"?>
<ds:datastoreItem xmlns:ds="http://schemas.openxmlformats.org/officeDocument/2006/customXml" ds:itemID="{DA08E184-BCDF-4326-B217-8DD50274C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Nuri ŞANLI</dc:creator>
  <cp:lastModifiedBy>Barış CİVELEK</cp:lastModifiedBy>
  <cp:lastPrinted>2024-02-01T12:10:32Z</cp:lastPrinted>
  <dcterms:created xsi:type="dcterms:W3CDTF">2015-06-05T18:19:34Z</dcterms:created>
  <dcterms:modified xsi:type="dcterms:W3CDTF">2024-04-04T07:11:25Z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0x0101000AAF44D89FFEFA4CBB3F2ADA75D15627</vt:lpwstr>
  </property>
</Properties>
</file>