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erver\posta\1-KYB\kml\"/>
    </mc:Choice>
  </mc:AlternateContent>
  <xr:revisionPtr revIDLastSave="0" documentId="13_ncr:1_{99056E7F-33DE-4210-B632-0BE98EE3CE4C}" xr6:coauthVersionLast="47" xr6:coauthVersionMax="47" xr10:uidLastSave="{00000000-0000-0000-0000-000000000000}"/>
  <bookViews>
    <workbookView xWindow="390" yWindow="75" windowWidth="28410" windowHeight="15525" xr2:uid="{00000000-000D-0000-FFFF-FFFF00000000}"/>
  </bookViews>
  <sheets>
    <sheet name="sayfa1"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6" i="4" l="1"/>
  <c r="I25" i="4"/>
  <c r="I24" i="4"/>
  <c r="I23" i="4"/>
  <c r="I22" i="4"/>
  <c r="I21" i="4"/>
  <c r="I19" i="4"/>
  <c r="I18" i="4"/>
  <c r="I17" i="4"/>
  <c r="I16" i="4"/>
  <c r="I15" i="4"/>
  <c r="I14" i="4"/>
  <c r="I13" i="4"/>
  <c r="I12" i="4"/>
  <c r="I11" i="4"/>
  <c r="I10" i="4"/>
  <c r="I9" i="4"/>
  <c r="I8" i="4"/>
  <c r="I7" i="4"/>
  <c r="I6" i="4"/>
  <c r="I5" i="4"/>
  <c r="I4" i="4"/>
</calcChain>
</file>

<file path=xl/sharedStrings.xml><?xml version="1.0" encoding="utf-8"?>
<sst xmlns="http://schemas.openxmlformats.org/spreadsheetml/2006/main" count="107" uniqueCount="83">
  <si>
    <t>Sıra No</t>
  </si>
  <si>
    <t>Deney Adı</t>
  </si>
  <si>
    <t>Deneyi Yapılan Ürünler</t>
  </si>
  <si>
    <t>Akreditasyon Kapsamı</t>
  </si>
  <si>
    <t>İlgili Analiz Talimatı Kodu</t>
  </si>
  <si>
    <t>Deney Metodu</t>
  </si>
  <si>
    <t>Açıklamalar</t>
  </si>
  <si>
    <t>Laboratuvar Birimi</t>
  </si>
  <si>
    <t>%20 KDV Dahil Fiyatı</t>
  </si>
  <si>
    <r>
      <t>Analiz Süresi</t>
    </r>
    <r>
      <rPr>
        <b/>
        <vertAlign val="superscript"/>
        <sz val="10"/>
        <color theme="1"/>
        <rFont val="Calibri"/>
        <family val="2"/>
        <charset val="162"/>
      </rPr>
      <t xml:space="preserve"> (Gün)</t>
    </r>
  </si>
  <si>
    <t>Fiyatı  (TL)</t>
  </si>
  <si>
    <t>KML</t>
  </si>
  <si>
    <t>KML/AÇT-13</t>
  </si>
  <si>
    <t>NMKL 124</t>
  </si>
  <si>
    <t>KML/AÇT-20</t>
  </si>
  <si>
    <t>İşletme İçi Metot-“KML/AÇT-20” (JAOAC Vol.76 No:3 modifiye edilmiştir)</t>
  </si>
  <si>
    <t xml:space="preserve">Taurin Analizi
(HPLC Metodu)
</t>
  </si>
  <si>
    <t>Enerji İçecekleri</t>
  </si>
  <si>
    <t>KML/AÇT-01</t>
  </si>
  <si>
    <t>İşletme İçi Metot-“KML/AÇT-01” (CCJAC 3 (2012),47-52 modifiye edilmiştir</t>
  </si>
  <si>
    <t xml:space="preserve">Askorbik Asit (C Vitamini) Analizi
(HPLC Metot)
</t>
  </si>
  <si>
    <t xml:space="preserve">Kafein Analizi
 (HPLC Metot)
</t>
  </si>
  <si>
    <t xml:space="preserve">Nitrit ve Nitrat Analizi
 (HPLC Metot)
</t>
  </si>
  <si>
    <t>HMF Analizi</t>
  </si>
  <si>
    <t>Bal, Meyve Suyu, Pekmez, Reçel</t>
  </si>
  <si>
    <t>KML/AÇT-02</t>
  </si>
  <si>
    <t>Gıdalar</t>
  </si>
  <si>
    <t>KML/AÇT-15</t>
  </si>
  <si>
    <t xml:space="preserve">Sitrik Asit Analizi
 (HPLC Metot)
</t>
  </si>
  <si>
    <t xml:space="preserve">Benzoil Peroksit Analizi
 (HPLC Metot)
</t>
  </si>
  <si>
    <t xml:space="preserve">Laktik Asit Analizi
 (HPLC Metot)
</t>
  </si>
  <si>
    <t xml:space="preserve">Natamisin Analizi
(HPLC Metot)
</t>
  </si>
  <si>
    <t xml:space="preserve">ECN 42 Farkı Analizi
 (HPLC Metot) 
</t>
  </si>
  <si>
    <t>Zeytinyağı</t>
  </si>
  <si>
    <t>HPLC ile Şeker Bileşenleri (Fruktoz, Glukoz, Maltoz, Laktoz, Sakkaroz) Analizi</t>
  </si>
  <si>
    <t xml:space="preserve">Bal ve Pekmez </t>
  </si>
  <si>
    <t xml:space="preserve">İnorganik Arsenik Analizi
 (HPLC-ICP/MS)
</t>
  </si>
  <si>
    <t>HPLC İle Gıdalarda Monosodyum gulutamat Analizi</t>
  </si>
  <si>
    <t>Toplam Biofenol (Tyrosol cinsinden) Analizi</t>
  </si>
  <si>
    <t xml:space="preserve">Su ürünleri </t>
  </si>
  <si>
    <t>Alkolsüz İçecekler</t>
  </si>
  <si>
    <t>Un</t>
  </si>
  <si>
    <t>Portakal Nektarı/Suyu
-Vişne Nektarı
-Kayısı Nektarı
-Şeftali Nektarı</t>
  </si>
  <si>
    <t>Meyve Suları</t>
  </si>
  <si>
    <t>KML/AÇT-16</t>
  </si>
  <si>
    <t>İşletme İçi Metot-“KML/AÇT-16” (JAOAC Vol76, No:2 modifiye edilmiştir)</t>
  </si>
  <si>
    <t>İşletme İçi Metot-“KML/AÇT-15” (Ruckemann H., 1980 modifiye edilmiştir)</t>
  </si>
  <si>
    <t>NMKL 165</t>
  </si>
  <si>
    <t>KML/AÇT-06</t>
  </si>
  <si>
    <t>KML/AÇT-19</t>
  </si>
  <si>
    <t>İşletme İçi Metot-“KML/AÇT-19” (AOAC 986.13 modifiye edilmiştir)</t>
  </si>
  <si>
    <t>KML/AÇT-21</t>
  </si>
  <si>
    <t>İşletme İçi Metot-“KML/AÇT-21” (JAFC 2001, 49, 98-102 modifiye edilmiştir)</t>
  </si>
  <si>
    <t>KML/AÇT-23</t>
  </si>
  <si>
    <t>İşletme İçi Metot (KML/AÇT-23) (TS EN 1134 ‘den Modifiye edilmiştir.)</t>
  </si>
  <si>
    <t>KML/AÇT-25</t>
  </si>
  <si>
    <t>İşletme İçi Metot (KML/AÇT-25) (Journal of Chromatography A, 977 modifiye edilmiştir)</t>
  </si>
  <si>
    <t>KML/AÇT-26</t>
  </si>
  <si>
    <t>İşletme İçi Metot (KML/AÇT-26) (ISO 9233-2 IDF 140-2 modifiye edilmiştir)</t>
  </si>
  <si>
    <t>KML/AÇT-27</t>
  </si>
  <si>
    <t>KML/AÇT-30</t>
  </si>
  <si>
    <t>AOAC 980.13</t>
  </si>
  <si>
    <t>KML/AÇT-04</t>
  </si>
  <si>
    <t>İşletme İçi Metot (KML/AÇT-04)</t>
  </si>
  <si>
    <t>KML/AÇT-05</t>
  </si>
  <si>
    <t>İşletme İçi Metot (KML/AÇT-05)</t>
  </si>
  <si>
    <t>KML/AÇT-10</t>
  </si>
  <si>
    <t xml:space="preserve">COI/T.20/Doc. No 29/Rev.1 2017 
  ( Internatıonal Olıve Councıl )
</t>
  </si>
  <si>
    <t>COI/T.20/Doc.
No 20 ( Internatıonal Olıve Councıl )
Gerçek ve
Teorik ECN 42
Trigliserid
İçeriği
Arasındaki
Maksimum
Farkın Tayini</t>
  </si>
  <si>
    <t>Bir parametre için, sonraki her bir element 200 TL</t>
  </si>
  <si>
    <t xml:space="preserve"> prolin ücereti dahil değildir</t>
  </si>
  <si>
    <t>Meyve oranı (pulp)  Analizi</t>
  </si>
  <si>
    <t xml:space="preserve">Benzoik Asit  Analizi
Sorbik Asit Analizi
(HPLC Metodu)
</t>
  </si>
  <si>
    <t xml:space="preserve">Biyojen Amin (Histamin) Analizi
 (HPLC Metot)
</t>
  </si>
  <si>
    <t xml:space="preserve">Peynir, Süt ve Süt Ürünleri ve Sütlü tatlılar </t>
  </si>
  <si>
    <t>Çanakkale Gıda Kontrol Laboratuvar Müdürlüğü 
Analiz ve Ücret Listesi (19/03/2024)</t>
  </si>
  <si>
    <t>İşletme İçi Metot- (KML/AÇT-02)</t>
  </si>
  <si>
    <t>KGıdalar (Yağlar Hariç)
[Kurşun (Pb), Kadmiyum (Cd), Arsenik (As), Civa (Hg), Kalay (Sn)]
Yem ve Yem Maddeleri (Yağlar Hariç)
[Kurşun (Pb), Kadmiyum (Cd), Arsenik (As), Civa (Hg)]</t>
  </si>
  <si>
    <t xml:space="preserve">KML/AÇT-28 (Yem-Gıda )
KML/AÇT-03 (Su)
</t>
  </si>
  <si>
    <t>ICP-MS Metodu ile Element Analizi 
Kurşun (Pb)
Kadmiyum (Cd) 
Arsenik (As)
Civa (Hg)
Kalay (Sn)
Alüminyum (AL)
Gümüş (Ag)
Bor (B)
Kalsiyum (Ca)
Krom (Cr)
Kobalt (Co)
Demir (Fe)
Potasyum(K)
Magenzyum (Mg)
Mangan (Mn)
Molibden (Mo)
Sodyum (Na)
Nikel (Ni)
Fosfor(P)
Selenyum (Se)
Çinko (Zn)
Antimon (Sb)</t>
  </si>
  <si>
    <t xml:space="preserve">Gıda(Yağlar Hariç)
Yem  (Yağlar  Hariç 
su ürünleri ve bunlara ait konserveler
su </t>
  </si>
  <si>
    <t>Su Ürünleri  ve bunlara ait konserveler (Balık, Karides, Midye vb)</t>
  </si>
  <si>
    <t>İşletme içi metot-“KML/AÇT-28” (NMKL 186, NMKL 191 modifiye edilmiştir)
KML AÇT-03 
(ISO 17294-2 )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</si>
</sst>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theme="1"/>
      <name val="Calibri"/>
      <family val="2"/>
      <scheme val="minor"/>
    </font>
    <font>
      <b/>
      <sz val="10"/>
      <color theme="1"/>
      <name val="Calibri"/>
      <family val="2"/>
      <charset val="162"/>
    </font>
    <font>
      <b/>
      <vertAlign val="superscript"/>
      <sz val="10"/>
      <color theme="1"/>
      <name val="Calibri"/>
      <family val="2"/>
      <charset val="162"/>
    </font>
    <font>
      <sz val="10"/>
      <color theme="1"/>
      <name val="Calibri"/>
      <family val="2"/>
      <charset val="162"/>
    </font>
    <font>
      <sz val="11"/>
      <color theme="1"/>
      <name val="Calibri"/>
      <family val="2"/>
      <scheme val="minor"/>
    </font>
    <font>
      <u/>
      <sz val="11"/>
      <color theme="10"/>
      <name val="Calibri"/>
      <family val="2"/>
      <scheme val="minor"/>
    </font>
    <font>
      <b/>
      <sz val="14"/>
      <color theme="1"/>
      <name val="Calibri"/>
      <family val="2"/>
      <charset val="162"/>
    </font>
    <font>
      <sz val="10"/>
      <color theme="1"/>
      <name val="Calibri"/>
      <family val="2"/>
      <charset val="162"/>
      <scheme val="minor"/>
    </font>
  </fonts>
  <fills count="3">
    <fill>
      <patternFill patternType="none"/>
    </fill>
    <fill>
      <patternFill patternType="gray125"/>
    </fill>
    <fill>
      <patternFill patternType="solid">
        <fgColor them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0" fontId="5" fillId="0" borderId="0" applyNumberFormat="0" applyFill="0" applyBorder="0" applyAlignment="0" applyProtection="0"/>
    <xf numFmtId="0" fontId="4" fillId="0" borderId="0"/>
    <xf numFmtId="43" fontId="4" fillId="0" borderId="0" applyFont="0" applyFill="0" applyBorder="0" applyAlignment="0" applyProtection="0"/>
  </cellStyleXfs>
  <cellXfs count="34">
    <xf numFmtId="0" fontId="0" fillId="0" borderId="0" xfId="0"/>
    <xf numFmtId="4" fontId="3" fillId="2"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center" wrapText="1"/>
      <protection locked="0"/>
    </xf>
    <xf numFmtId="4" fontId="3"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vertical="center" wrapText="1"/>
      <protection locked="0"/>
    </xf>
    <xf numFmtId="0" fontId="3" fillId="0" borderId="1" xfId="0" applyFont="1" applyFill="1" applyBorder="1" applyAlignment="1" applyProtection="1">
      <alignment horizontal="left" vertical="top" wrapText="1"/>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left" vertical="top" wrapText="1"/>
      <protection locked="0"/>
    </xf>
    <xf numFmtId="0" fontId="3" fillId="0" borderId="1" xfId="0" applyFont="1" applyBorder="1" applyAlignment="1" applyProtection="1">
      <alignmen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Protection="1">
      <protection locked="0"/>
    </xf>
    <xf numFmtId="0" fontId="3" fillId="0" borderId="0" xfId="0" applyFont="1" applyAlignment="1" applyProtection="1">
      <alignment horizontal="center" vertical="center"/>
      <protection locked="0"/>
    </xf>
    <xf numFmtId="0" fontId="3" fillId="0" borderId="1" xfId="0" applyFont="1" applyBorder="1" applyAlignment="1" applyProtection="1">
      <alignment horizontal="center"/>
      <protection locked="0"/>
    </xf>
    <xf numFmtId="0" fontId="3" fillId="0" borderId="0" xfId="0" applyFont="1" applyProtection="1">
      <protection locked="0"/>
    </xf>
    <xf numFmtId="0" fontId="1" fillId="0" borderId="1" xfId="0" applyFont="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xf>
    <xf numFmtId="0" fontId="3" fillId="0" borderId="1" xfId="0" applyFont="1" applyBorder="1" applyAlignment="1" applyProtection="1">
      <alignment horizontal="center" vertical="justify"/>
      <protection locked="0"/>
    </xf>
    <xf numFmtId="0" fontId="3" fillId="0" borderId="1" xfId="0" applyFont="1" applyFill="1" applyBorder="1" applyAlignment="1" applyProtection="1">
      <alignment wrapText="1"/>
      <protection locked="0"/>
    </xf>
    <xf numFmtId="0" fontId="7" fillId="0" borderId="1" xfId="0" applyFont="1" applyBorder="1"/>
    <xf numFmtId="0" fontId="3" fillId="0" borderId="1" xfId="0" applyFont="1" applyBorder="1" applyAlignment="1">
      <alignment horizontal="left" vertical="center" wrapText="1" indent="1"/>
    </xf>
    <xf numFmtId="0" fontId="7" fillId="0" borderId="1" xfId="0" applyFont="1" applyBorder="1" applyAlignment="1">
      <alignment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7" fillId="0" borderId="1" xfId="0" applyFont="1" applyBorder="1" applyAlignment="1">
      <alignment vertical="justify"/>
    </xf>
    <xf numFmtId="0" fontId="6" fillId="0" borderId="0" xfId="0" applyFont="1" applyAlignment="1" applyProtection="1">
      <alignment horizontal="center" wrapText="1"/>
      <protection locked="0"/>
    </xf>
    <xf numFmtId="0" fontId="6" fillId="0" borderId="2" xfId="0" applyFont="1" applyBorder="1" applyAlignment="1" applyProtection="1">
      <alignment horizontal="center" wrapText="1"/>
      <protection locked="0"/>
    </xf>
    <xf numFmtId="0" fontId="7" fillId="0" borderId="1" xfId="0" applyFont="1" applyBorder="1" applyAlignment="1">
      <alignment vertical="center"/>
    </xf>
    <xf numFmtId="0" fontId="0" fillId="0" borderId="0" xfId="0" applyAlignment="1">
      <alignment vertical="center"/>
    </xf>
    <xf numFmtId="0" fontId="1" fillId="0" borderId="1" xfId="0" applyFont="1" applyBorder="1" applyAlignment="1" applyProtection="1">
      <alignment horizontal="left" vertical="center" wrapText="1"/>
      <protection locked="0"/>
    </xf>
    <xf numFmtId="0" fontId="7" fillId="0" borderId="1" xfId="0" applyFont="1" applyBorder="1" applyAlignment="1">
      <alignment horizontal="left"/>
    </xf>
    <xf numFmtId="0" fontId="7" fillId="0" borderId="1" xfId="0" applyFont="1" applyBorder="1" applyAlignment="1">
      <alignment horizontal="left" vertical="distributed"/>
    </xf>
    <xf numFmtId="0" fontId="0" fillId="0" borderId="0" xfId="0" applyAlignment="1">
      <alignment horizontal="left"/>
    </xf>
    <xf numFmtId="0" fontId="7" fillId="0" borderId="1" xfId="0" applyFont="1" applyBorder="1" applyAlignment="1">
      <alignment horizontal="left" vertical="center" wrapText="1"/>
    </xf>
  </cellXfs>
  <cellStyles count="4">
    <cellStyle name="Köprü 2" xfId="1" xr:uid="{00000000-0005-0000-0000-000000000000}"/>
    <cellStyle name="Normal" xfId="0" builtinId="0"/>
    <cellStyle name="Normal 2" xfId="2" xr:uid="{00000000-0005-0000-0000-000002000000}"/>
    <cellStyle name="Virgü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6"/>
  <sheetViews>
    <sheetView tabSelected="1" topLeftCell="A7" workbookViewId="0">
      <selection activeCell="D17" sqref="D17"/>
    </sheetView>
  </sheetViews>
  <sheetFormatPr defaultRowHeight="15" x14ac:dyDescent="0.25"/>
  <cols>
    <col min="2" max="2" width="23.140625" customWidth="1"/>
    <col min="3" max="3" width="22.140625" style="28" customWidth="1"/>
    <col min="4" max="4" width="17.85546875" style="32" customWidth="1"/>
    <col min="5" max="5" width="20.28515625" customWidth="1"/>
    <col min="6" max="6" width="18.5703125" customWidth="1"/>
    <col min="7" max="7" width="16" customWidth="1"/>
    <col min="9" max="9" width="15.7109375" customWidth="1"/>
    <col min="11" max="11" width="17.140625" customWidth="1"/>
  </cols>
  <sheetData>
    <row r="1" spans="1:11" s="14" customFormat="1" ht="18.75" customHeight="1" x14ac:dyDescent="0.2">
      <c r="A1" s="25" t="s">
        <v>75</v>
      </c>
      <c r="B1" s="25"/>
      <c r="C1" s="25"/>
      <c r="D1" s="25"/>
      <c r="E1" s="25"/>
      <c r="F1" s="25"/>
      <c r="G1" s="25"/>
      <c r="H1" s="25"/>
      <c r="I1" s="25"/>
      <c r="J1" s="25"/>
      <c r="K1" s="25"/>
    </row>
    <row r="2" spans="1:11" s="14" customFormat="1" ht="22.5" customHeight="1" x14ac:dyDescent="0.2">
      <c r="A2" s="26"/>
      <c r="B2" s="26"/>
      <c r="C2" s="26"/>
      <c r="D2" s="26"/>
      <c r="E2" s="26"/>
      <c r="F2" s="26"/>
      <c r="G2" s="26"/>
      <c r="H2" s="26"/>
      <c r="I2" s="26"/>
      <c r="J2" s="26"/>
      <c r="K2" s="26"/>
    </row>
    <row r="3" spans="1:11" s="12" customFormat="1" ht="25.5" x14ac:dyDescent="0.25">
      <c r="A3" s="15" t="s">
        <v>0</v>
      </c>
      <c r="B3" s="15" t="s">
        <v>1</v>
      </c>
      <c r="C3" s="15" t="s">
        <v>2</v>
      </c>
      <c r="D3" s="29" t="s">
        <v>3</v>
      </c>
      <c r="E3" s="15" t="s">
        <v>4</v>
      </c>
      <c r="F3" s="15" t="s">
        <v>5</v>
      </c>
      <c r="G3" s="15" t="s">
        <v>9</v>
      </c>
      <c r="H3" s="15" t="s">
        <v>10</v>
      </c>
      <c r="I3" s="16" t="s">
        <v>8</v>
      </c>
      <c r="J3" s="15" t="s">
        <v>7</v>
      </c>
      <c r="K3" s="15" t="s">
        <v>6</v>
      </c>
    </row>
    <row r="4" spans="1:11" s="12" customFormat="1" ht="51" x14ac:dyDescent="0.2">
      <c r="A4" s="15">
        <v>1</v>
      </c>
      <c r="B4" s="21" t="s">
        <v>16</v>
      </c>
      <c r="C4" s="27" t="s">
        <v>17</v>
      </c>
      <c r="D4" s="30"/>
      <c r="E4" s="19" t="s">
        <v>18</v>
      </c>
      <c r="F4" s="24" t="s">
        <v>19</v>
      </c>
      <c r="G4" s="2">
        <v>2</v>
      </c>
      <c r="H4" s="4">
        <v>1107</v>
      </c>
      <c r="I4" s="1">
        <f t="shared" ref="I4:I19" si="0">IF(H4="","",(ROUNDUP((H4*1.2),0)))</f>
        <v>1329</v>
      </c>
      <c r="J4" s="4" t="s">
        <v>11</v>
      </c>
      <c r="K4" s="5"/>
    </row>
    <row r="5" spans="1:11" s="12" customFormat="1" ht="25.5" x14ac:dyDescent="0.2">
      <c r="A5" s="15">
        <v>2</v>
      </c>
      <c r="B5" s="20" t="s">
        <v>23</v>
      </c>
      <c r="C5" s="3" t="s">
        <v>24</v>
      </c>
      <c r="D5" s="6"/>
      <c r="E5" s="19" t="s">
        <v>25</v>
      </c>
      <c r="F5" s="24" t="s">
        <v>76</v>
      </c>
      <c r="G5" s="2">
        <v>2</v>
      </c>
      <c r="H5" s="4">
        <v>1107</v>
      </c>
      <c r="I5" s="1">
        <f t="shared" si="0"/>
        <v>1329</v>
      </c>
      <c r="J5" s="4" t="s">
        <v>11</v>
      </c>
      <c r="K5" s="5"/>
    </row>
    <row r="6" spans="1:11" s="14" customFormat="1" ht="38.25" x14ac:dyDescent="0.2">
      <c r="A6" s="15">
        <v>3</v>
      </c>
      <c r="B6" s="7" t="s">
        <v>36</v>
      </c>
      <c r="C6" s="27" t="s">
        <v>39</v>
      </c>
      <c r="D6" s="7"/>
      <c r="E6" s="9" t="s">
        <v>62</v>
      </c>
      <c r="F6" s="7" t="s">
        <v>63</v>
      </c>
      <c r="G6" s="2">
        <v>2</v>
      </c>
      <c r="H6" s="4">
        <v>2565</v>
      </c>
      <c r="I6" s="1">
        <f t="shared" si="0"/>
        <v>3078</v>
      </c>
      <c r="J6" s="4" t="s">
        <v>11</v>
      </c>
      <c r="K6" s="11"/>
    </row>
    <row r="7" spans="1:11" s="14" customFormat="1" ht="38.25" x14ac:dyDescent="0.2">
      <c r="A7" s="15">
        <v>4</v>
      </c>
      <c r="B7" s="7" t="s">
        <v>37</v>
      </c>
      <c r="C7" s="22" t="s">
        <v>26</v>
      </c>
      <c r="D7" s="7"/>
      <c r="E7" s="19" t="s">
        <v>64</v>
      </c>
      <c r="F7" s="7" t="s">
        <v>65</v>
      </c>
      <c r="G7" s="2">
        <v>2</v>
      </c>
      <c r="H7" s="4">
        <v>1107</v>
      </c>
      <c r="I7" s="1">
        <f t="shared" si="0"/>
        <v>1329</v>
      </c>
      <c r="J7" s="4" t="s">
        <v>11</v>
      </c>
      <c r="K7" s="11"/>
    </row>
    <row r="8" spans="1:11" s="14" customFormat="1" ht="38.25" x14ac:dyDescent="0.2">
      <c r="A8" s="15">
        <v>5</v>
      </c>
      <c r="B8" s="20" t="s">
        <v>22</v>
      </c>
      <c r="C8" s="7" t="s">
        <v>26</v>
      </c>
      <c r="D8" s="8"/>
      <c r="E8" s="19" t="s">
        <v>48</v>
      </c>
      <c r="F8" s="7" t="s">
        <v>47</v>
      </c>
      <c r="G8" s="2">
        <v>2</v>
      </c>
      <c r="H8" s="4">
        <v>1107</v>
      </c>
      <c r="I8" s="1">
        <f t="shared" si="0"/>
        <v>1329</v>
      </c>
      <c r="J8" s="4" t="s">
        <v>11</v>
      </c>
      <c r="K8" s="11"/>
    </row>
    <row r="9" spans="1:11" s="14" customFormat="1" ht="63.75" x14ac:dyDescent="0.2">
      <c r="A9" s="15">
        <v>6</v>
      </c>
      <c r="B9" s="7" t="s">
        <v>38</v>
      </c>
      <c r="C9" s="27" t="s">
        <v>33</v>
      </c>
      <c r="D9" s="7"/>
      <c r="E9" s="22" t="s">
        <v>66</v>
      </c>
      <c r="F9" s="7" t="s">
        <v>67</v>
      </c>
      <c r="G9" s="2">
        <v>2</v>
      </c>
      <c r="H9" s="4">
        <v>1012.5</v>
      </c>
      <c r="I9" s="1">
        <f t="shared" si="0"/>
        <v>1215</v>
      </c>
      <c r="J9" s="4" t="s">
        <v>11</v>
      </c>
      <c r="K9" s="11"/>
    </row>
    <row r="10" spans="1:11" s="14" customFormat="1" ht="51" x14ac:dyDescent="0.2">
      <c r="A10" s="15">
        <v>7</v>
      </c>
      <c r="B10" s="18" t="s">
        <v>72</v>
      </c>
      <c r="C10" s="7" t="s">
        <v>26</v>
      </c>
      <c r="D10" s="8" t="s">
        <v>26</v>
      </c>
      <c r="E10" s="19" t="s">
        <v>12</v>
      </c>
      <c r="F10" s="19" t="s">
        <v>13</v>
      </c>
      <c r="G10" s="2">
        <v>2</v>
      </c>
      <c r="H10" s="4">
        <v>1107</v>
      </c>
      <c r="I10" s="1">
        <f t="shared" si="0"/>
        <v>1329</v>
      </c>
      <c r="J10" s="4" t="s">
        <v>11</v>
      </c>
      <c r="K10" s="5"/>
    </row>
    <row r="11" spans="1:11" s="14" customFormat="1" ht="51" x14ac:dyDescent="0.2">
      <c r="A11" s="15">
        <v>8</v>
      </c>
      <c r="B11" s="20" t="s">
        <v>20</v>
      </c>
      <c r="C11" s="7" t="s">
        <v>26</v>
      </c>
      <c r="D11" s="8"/>
      <c r="E11" s="19" t="s">
        <v>27</v>
      </c>
      <c r="F11" s="7" t="s">
        <v>46</v>
      </c>
      <c r="G11" s="2">
        <v>2</v>
      </c>
      <c r="H11" s="4">
        <v>1107</v>
      </c>
      <c r="I11" s="1">
        <f t="shared" si="0"/>
        <v>1329</v>
      </c>
      <c r="J11" s="4" t="s">
        <v>11</v>
      </c>
      <c r="K11" s="11"/>
    </row>
    <row r="12" spans="1:11" s="14" customFormat="1" ht="51" x14ac:dyDescent="0.2">
      <c r="A12" s="15">
        <v>9</v>
      </c>
      <c r="B12" s="20" t="s">
        <v>21</v>
      </c>
      <c r="C12" s="7" t="s">
        <v>26</v>
      </c>
      <c r="D12" s="8"/>
      <c r="E12" s="9" t="s">
        <v>44</v>
      </c>
      <c r="F12" s="7" t="s">
        <v>45</v>
      </c>
      <c r="G12" s="2">
        <v>2</v>
      </c>
      <c r="H12" s="4">
        <v>1107</v>
      </c>
      <c r="I12" s="1">
        <f t="shared" si="0"/>
        <v>1329</v>
      </c>
      <c r="J12" s="4" t="s">
        <v>11</v>
      </c>
      <c r="K12" s="11"/>
    </row>
    <row r="13" spans="1:11" s="14" customFormat="1" ht="51" x14ac:dyDescent="0.2">
      <c r="A13" s="15">
        <v>10</v>
      </c>
      <c r="B13" s="20" t="s">
        <v>28</v>
      </c>
      <c r="C13" s="7" t="s">
        <v>43</v>
      </c>
      <c r="D13" s="8"/>
      <c r="E13" s="19" t="s">
        <v>49</v>
      </c>
      <c r="F13" s="24" t="s">
        <v>50</v>
      </c>
      <c r="G13" s="2">
        <v>2</v>
      </c>
      <c r="H13" s="4">
        <v>1107</v>
      </c>
      <c r="I13" s="1">
        <f t="shared" si="0"/>
        <v>1329</v>
      </c>
      <c r="J13" s="4" t="s">
        <v>11</v>
      </c>
      <c r="K13" s="11"/>
    </row>
    <row r="14" spans="1:11" s="14" customFormat="1" ht="51" x14ac:dyDescent="0.2">
      <c r="A14" s="15">
        <v>11</v>
      </c>
      <c r="B14" s="20" t="s">
        <v>73</v>
      </c>
      <c r="C14" s="33" t="s">
        <v>81</v>
      </c>
      <c r="D14" s="31" t="s">
        <v>81</v>
      </c>
      <c r="E14" s="19" t="s">
        <v>14</v>
      </c>
      <c r="F14" s="3" t="s">
        <v>15</v>
      </c>
      <c r="G14" s="2">
        <v>2</v>
      </c>
      <c r="H14" s="4">
        <v>1107</v>
      </c>
      <c r="I14" s="1">
        <f t="shared" si="0"/>
        <v>1329</v>
      </c>
      <c r="J14" s="4" t="s">
        <v>11</v>
      </c>
      <c r="K14" s="2"/>
    </row>
    <row r="15" spans="1:11" s="14" customFormat="1" ht="51" x14ac:dyDescent="0.2">
      <c r="A15" s="15">
        <v>12</v>
      </c>
      <c r="B15" s="21" t="s">
        <v>29</v>
      </c>
      <c r="C15" s="27" t="s">
        <v>41</v>
      </c>
      <c r="D15" s="8"/>
      <c r="E15" s="19" t="s">
        <v>51</v>
      </c>
      <c r="F15" s="7" t="s">
        <v>52</v>
      </c>
      <c r="G15" s="2">
        <v>2</v>
      </c>
      <c r="H15" s="4">
        <v>1107</v>
      </c>
      <c r="I15" s="1">
        <f t="shared" si="0"/>
        <v>1329</v>
      </c>
      <c r="J15" s="4" t="s">
        <v>11</v>
      </c>
      <c r="K15" s="11"/>
    </row>
    <row r="16" spans="1:11" s="14" customFormat="1" ht="51" x14ac:dyDescent="0.2">
      <c r="A16" s="15">
        <v>13</v>
      </c>
      <c r="B16" s="7" t="s">
        <v>71</v>
      </c>
      <c r="C16" s="7" t="s">
        <v>42</v>
      </c>
      <c r="D16" s="8"/>
      <c r="E16" s="9" t="s">
        <v>53</v>
      </c>
      <c r="F16" s="7" t="s">
        <v>54</v>
      </c>
      <c r="G16" s="2">
        <v>2</v>
      </c>
      <c r="H16" s="4">
        <v>1896</v>
      </c>
      <c r="I16" s="1">
        <f t="shared" si="0"/>
        <v>2276</v>
      </c>
      <c r="J16" s="4" t="s">
        <v>11</v>
      </c>
      <c r="K16" s="17" t="s">
        <v>70</v>
      </c>
    </row>
    <row r="17" spans="1:11" s="14" customFormat="1" ht="76.5" x14ac:dyDescent="0.2">
      <c r="A17" s="15">
        <v>14</v>
      </c>
      <c r="B17" s="20" t="s">
        <v>30</v>
      </c>
      <c r="C17" s="27" t="s">
        <v>40</v>
      </c>
      <c r="D17" s="7"/>
      <c r="E17" s="9" t="s">
        <v>55</v>
      </c>
      <c r="F17" s="24" t="s">
        <v>56</v>
      </c>
      <c r="G17" s="2">
        <v>2</v>
      </c>
      <c r="H17" s="4">
        <v>1107</v>
      </c>
      <c r="I17" s="1">
        <f t="shared" si="0"/>
        <v>1329</v>
      </c>
      <c r="J17" s="4" t="s">
        <v>11</v>
      </c>
      <c r="K17" s="11"/>
    </row>
    <row r="18" spans="1:11" s="14" customFormat="1" ht="51" x14ac:dyDescent="0.2">
      <c r="A18" s="15">
        <v>15</v>
      </c>
      <c r="B18" s="21" t="s">
        <v>31</v>
      </c>
      <c r="C18" s="9" t="s">
        <v>74</v>
      </c>
      <c r="D18" s="7"/>
      <c r="E18" s="19" t="s">
        <v>57</v>
      </c>
      <c r="F18" s="7" t="s">
        <v>58</v>
      </c>
      <c r="G18" s="2">
        <v>2</v>
      </c>
      <c r="H18" s="4">
        <v>1107</v>
      </c>
      <c r="I18" s="1">
        <f t="shared" si="0"/>
        <v>1329</v>
      </c>
      <c r="J18" s="4" t="s">
        <v>11</v>
      </c>
      <c r="K18" s="11"/>
    </row>
    <row r="19" spans="1:11" s="14" customFormat="1" ht="127.5" x14ac:dyDescent="0.2">
      <c r="A19" s="15">
        <v>16</v>
      </c>
      <c r="B19" s="7" t="s">
        <v>32</v>
      </c>
      <c r="C19" s="27" t="s">
        <v>33</v>
      </c>
      <c r="D19" s="7"/>
      <c r="E19" s="19" t="s">
        <v>59</v>
      </c>
      <c r="F19" s="7" t="s">
        <v>68</v>
      </c>
      <c r="G19" s="2">
        <v>2</v>
      </c>
      <c r="H19" s="4">
        <v>1260</v>
      </c>
      <c r="I19" s="1">
        <f t="shared" si="0"/>
        <v>1512</v>
      </c>
      <c r="J19" s="4" t="s">
        <v>11</v>
      </c>
      <c r="K19" s="11"/>
    </row>
    <row r="20" spans="1:11" s="14" customFormat="1" ht="306" x14ac:dyDescent="0.2">
      <c r="A20" s="15">
        <v>17</v>
      </c>
      <c r="B20" s="3" t="s">
        <v>79</v>
      </c>
      <c r="C20" s="3" t="s">
        <v>80</v>
      </c>
      <c r="D20" s="3" t="s">
        <v>77</v>
      </c>
      <c r="E20" s="2" t="s">
        <v>78</v>
      </c>
      <c r="F20" s="23" t="s">
        <v>82</v>
      </c>
      <c r="G20" s="15">
        <v>2</v>
      </c>
      <c r="H20" s="4">
        <v>1296</v>
      </c>
      <c r="I20" s="1">
        <v>15560</v>
      </c>
      <c r="J20" s="15" t="s">
        <v>11</v>
      </c>
      <c r="K20" s="2" t="s">
        <v>69</v>
      </c>
    </row>
    <row r="21" spans="1:11" s="14" customFormat="1" ht="38.25" x14ac:dyDescent="0.2">
      <c r="A21" s="15">
        <v>18</v>
      </c>
      <c r="B21" s="7" t="s">
        <v>34</v>
      </c>
      <c r="C21" s="27" t="s">
        <v>35</v>
      </c>
      <c r="D21" s="7"/>
      <c r="E21" s="9" t="s">
        <v>60</v>
      </c>
      <c r="F21" s="19" t="s">
        <v>61</v>
      </c>
      <c r="G21" s="2">
        <v>2</v>
      </c>
      <c r="H21" s="4">
        <v>1107</v>
      </c>
      <c r="I21" s="1">
        <f t="shared" ref="I21:I26" si="1">IF(H21="","",(ROUNDUP((H21*1.2),0)))</f>
        <v>1329</v>
      </c>
      <c r="J21" s="4" t="s">
        <v>11</v>
      </c>
      <c r="K21" s="11"/>
    </row>
    <row r="22" spans="1:11" s="14" customFormat="1" ht="12.75" x14ac:dyDescent="0.2">
      <c r="A22" s="15">
        <v>19</v>
      </c>
      <c r="B22" s="7"/>
      <c r="C22" s="9"/>
      <c r="D22" s="7"/>
      <c r="E22" s="9"/>
      <c r="F22" s="7"/>
      <c r="G22" s="10"/>
      <c r="H22" s="9"/>
      <c r="I22" s="1" t="str">
        <f t="shared" si="1"/>
        <v/>
      </c>
      <c r="J22" s="13"/>
      <c r="K22" s="11"/>
    </row>
    <row r="23" spans="1:11" s="14" customFormat="1" ht="12.75" x14ac:dyDescent="0.2">
      <c r="A23" s="15">
        <v>20</v>
      </c>
      <c r="B23" s="7"/>
      <c r="C23" s="9"/>
      <c r="D23" s="7"/>
      <c r="E23" s="9"/>
      <c r="F23" s="7"/>
      <c r="G23" s="9"/>
      <c r="H23" s="9"/>
      <c r="I23" s="1" t="str">
        <f t="shared" si="1"/>
        <v/>
      </c>
      <c r="J23" s="13"/>
      <c r="K23" s="11"/>
    </row>
    <row r="24" spans="1:11" s="14" customFormat="1" ht="12.75" x14ac:dyDescent="0.2">
      <c r="A24" s="15">
        <v>21</v>
      </c>
      <c r="B24" s="7"/>
      <c r="C24" s="9"/>
      <c r="D24" s="7"/>
      <c r="E24" s="9"/>
      <c r="F24" s="7"/>
      <c r="G24" s="9"/>
      <c r="H24" s="9"/>
      <c r="I24" s="1" t="str">
        <f t="shared" si="1"/>
        <v/>
      </c>
      <c r="J24" s="13"/>
      <c r="K24" s="11"/>
    </row>
    <row r="25" spans="1:11" s="14" customFormat="1" ht="12.75" x14ac:dyDescent="0.2">
      <c r="A25" s="15">
        <v>22</v>
      </c>
      <c r="B25" s="7"/>
      <c r="C25" s="9"/>
      <c r="D25" s="7"/>
      <c r="E25" s="9"/>
      <c r="F25" s="7"/>
      <c r="G25" s="9"/>
      <c r="H25" s="9"/>
      <c r="I25" s="1" t="str">
        <f t="shared" si="1"/>
        <v/>
      </c>
      <c r="J25" s="13"/>
      <c r="K25" s="11"/>
    </row>
    <row r="26" spans="1:11" s="14" customFormat="1" ht="12.75" x14ac:dyDescent="0.2">
      <c r="A26" s="15">
        <v>23</v>
      </c>
      <c r="B26" s="7"/>
      <c r="C26" s="9"/>
      <c r="D26" s="7"/>
      <c r="E26" s="9"/>
      <c r="F26" s="7"/>
      <c r="G26" s="9"/>
      <c r="H26" s="9"/>
      <c r="I26" s="1" t="str">
        <f t="shared" si="1"/>
        <v/>
      </c>
      <c r="J26" s="13"/>
      <c r="K26" s="11"/>
    </row>
  </sheetData>
  <mergeCells count="1">
    <mergeCell ref="A1:K2"/>
  </mergeCell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0AAF44D89FFEFA4CBB3F2ADA75D15627" ma:contentTypeVersion="0" ma:contentTypeDescription="Yeni belge oluşturun." ma:contentTypeScope="" ma:versionID="f5538e909cc5803553221affdeeb72a6">
  <xsd:schema xmlns:xsd="http://www.w3.org/2001/XMLSchema" xmlns:xs="http://www.w3.org/2001/XMLSchema" xmlns:p="http://schemas.microsoft.com/office/2006/metadata/properties" xmlns:ns1="http://schemas.microsoft.com/sharepoint/v3" targetNamespace="http://schemas.microsoft.com/office/2006/metadata/properties" ma:root="true" ma:fieldsID="f0305f5a1970ef5ab7b84130530577c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Zamanlama Başlangıç Tarihi" ma:description="Zamanlama Başlangıç Tarihi, Yayımlama özelliği tarafından oluşturulan bir site sütunudur. Bu sütun, bu sayfanın site ziyaretçilerine ilk kez görüntüleneceği tarih ve zamanı belirtmek için kullanılır." ma:internalName="PublishingStartDate">
      <xsd:simpleType>
        <xsd:restriction base="dms:Unknown"/>
      </xsd:simpleType>
    </xsd:element>
    <xsd:element name="PublishingExpirationDate" ma:index="9" nillable="true" ma:displayName="Zamanlama Bitiş Tarihi" ma:description="Zamanlama Bitiş Tarihi, Yayımlama özelliği tarafından oluşturulan bir site sütunudur. Bu sütun, bu sayfanın site ziyaretçilerine artık görüntülenmeyeceği tarih ve zamanı belirtmek için kullanılır."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1DE7F0B-5BD8-4B19-A72D-AE74B3F05201}"/>
</file>

<file path=customXml/itemProps2.xml><?xml version="1.0" encoding="utf-8"?>
<ds:datastoreItem xmlns:ds="http://schemas.openxmlformats.org/officeDocument/2006/customXml" ds:itemID="{944571DC-F5A2-4F84-B8EF-47EFAE0EA58D}"/>
</file>

<file path=customXml/itemProps3.xml><?xml version="1.0" encoding="utf-8"?>
<ds:datastoreItem xmlns:ds="http://schemas.openxmlformats.org/officeDocument/2006/customXml" ds:itemID="{285EEA13-25EA-47E6-B9DC-74132B6C23A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Nuri ŞANLI</dc:creator>
  <cp:lastModifiedBy>Nuri ŞANLI</cp:lastModifiedBy>
  <cp:lastPrinted>2024-01-04T11:49:08Z</cp:lastPrinted>
  <dcterms:created xsi:type="dcterms:W3CDTF">2015-06-05T18:19:34Z</dcterms:created>
  <dcterms:modified xsi:type="dcterms:W3CDTF">2024-03-25T08:43:03Z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0x0101000AAF44D89FFEFA4CBB3F2ADA75D15627</vt:lpwstr>
  </property>
</Properties>
</file>